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24" i="1" l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72" i="1" s="1"/>
  <c r="G31" i="1"/>
  <c r="C90" i="1" s="1"/>
  <c r="C93" i="1"/>
  <c r="G75" i="1"/>
  <c r="G26" i="1" l="1"/>
  <c r="C89" i="1" s="1"/>
  <c r="C91" i="1"/>
  <c r="G73" i="1" l="1"/>
  <c r="G74" i="1" s="1"/>
  <c r="G76" i="1" s="1"/>
  <c r="D100" i="1" l="1"/>
  <c r="C94" i="1"/>
  <c r="C100" i="1" l="1"/>
  <c r="E100" i="1"/>
  <c r="C95" i="1"/>
  <c r="D94" i="1" s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<sst xmlns="http://schemas.openxmlformats.org/spreadsheetml/2006/main" count="190" uniqueCount="124">
  <si>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</si>
  <si>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</si>
  <si>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</si>
  <si>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</si>
  <si>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</si>
  <si>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</si>
  <si>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</si>
  <si>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</si>
  <si>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</si>
  <si>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</si>
  <si>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</si>
  <si>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</si>
  <si>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</si>
  <si>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</si>
  <si>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</si>
  <si>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</si>
  <si>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</si>
  <si>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</si>
  <si>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</si>
  <si>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</si>
  <si>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</si>
  <si>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</si>
  <si>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</si>
  <si>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</si>
  <si>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</si>
  <si>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</si>
  <si>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</si>
  <si>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</si>
  <si>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</si>
  <si>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</si>
  <si>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</si>
  <si>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</si>
  <si>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</si>
  <si>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</si>
  <si>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</si>
  <si>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</si>
  <si>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</si>
  <si>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</si>
  <si>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</si>
  <si>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</si>
  <si>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</si>
  <si>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</si>
  <si>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</si>
  <si>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</si>
  <si>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</si>
  <si>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</si>
  <si>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</si>
  <si>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</si>
  <si>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</si>
  <si>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</si>
  <si>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</si>
  <si>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</si>
  <si>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</si>
  <si>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</si>
  <si>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</si>
  <si>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</si>
  <si>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</si>
  <si>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</si>
  <si>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</si>
  <si>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</si>
  <si>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</si>
  <si>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</si>
  <si>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</si>
  <si>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</si>
  <si>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</si>
  <si>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</si>
  <si>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</si>
  <si>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</si>
  <si>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</si>
  <si>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</si>
  <si>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</si>
  <si>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</si>
  <si>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</si>
  <si>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</si>
  <si>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</si>
  <si>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</si>
  <si>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</si>
  <si>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</si>
  <si>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</si>
  <si>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</si>
  <si>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</si>
  <si>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</si>
  <si>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</si>
  <si>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</si>
  <si>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</si>
  <si>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</si>
  <si>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</si>
  <si>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</si>
  <si>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</si>
  <si>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</si>
  <si>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</si>
  <si>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</si>
  <si>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</si>
  <si>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</si>
  <si>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</si>
  <si>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</si>
  <si>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</si>
  <si>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</si>
  <si>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</si>
  <si>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</si>
  <si>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</si>
  <si>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</si>
  <si>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</si>
  <si>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</si>
  <si>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</si>
  <si>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</si>
  <si>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</si>
  <si>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</si>
  <si>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</si>
  <si>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</si>
  <si>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</si>
  <si>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</si>
  <si>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</si>
  <si>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</si>
  <si>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</si>
  <si>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</si>
  <si>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</si>
  <si>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</si>
  <si>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</si>
  <si>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</si>
  <si>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</si>
  <si>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TODAS</t>
  </si>
  <si>
    <t>MARZO -2023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</si>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</sst>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49" fontId="12" fillId="2" borderId="19" xfId="0" applyNumberFormat="1" applyFont="1" applyFill="1" applyBorder="1" applyAlignment="1"/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105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225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8100000</v>
      </c>
    </row>
    <row r="13" spans="1:7" ht="15" customHeight="1" x14ac:dyDescent="0.25">
      <c r="A13" s="48"/>
      <c r="B13" s="1" t="s">
        <v>6</v>
      </c>
      <c r="C13" s="2" t="s">
        <v>123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121</v>
      </c>
      <c r="D14" s="50"/>
      <c r="E14" s="140" t="s">
        <v>9</v>
      </c>
      <c r="F14" s="141"/>
      <c r="G14" s="2" t="s">
        <v>105</v>
      </c>
    </row>
    <row r="15" spans="1:7" ht="13.5" customHeight="1" x14ac:dyDescent="0.25">
      <c r="A15" s="48"/>
      <c r="B15" s="1" t="s">
        <v>10</v>
      </c>
      <c r="C15" s="51" t="s">
        <v>122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115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102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101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118</v>
      </c>
      <c r="C50" s="25" t="s">
        <v>104</v>
      </c>
      <c r="D50" s="25">
        <v>1</v>
      </c>
      <c r="E50" s="26" t="s">
        <v>99</v>
      </c>
      <c r="F50" s="24">
        <v>453386.39267999999</v>
      </c>
      <c r="G50" s="24">
        <f>D50*F50</f>
        <v>453386.39267999999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100</v>
      </c>
      <c r="F52" s="24">
        <v>1639</v>
      </c>
      <c r="G52" s="24">
        <f t="shared" ref="G52:G60" si="2">D52*F52</f>
        <v>614625</v>
      </c>
    </row>
    <row r="53" spans="1:7" ht="12.75" customHeight="1" x14ac:dyDescent="0.25">
      <c r="A53" s="56"/>
      <c r="B53" s="28" t="s">
        <v>109</v>
      </c>
      <c r="C53" s="26" t="s">
        <v>31</v>
      </c>
      <c r="D53" s="27">
        <v>175</v>
      </c>
      <c r="E53" s="26" t="s">
        <v>85</v>
      </c>
      <c r="F53" s="24">
        <v>1457</v>
      </c>
      <c r="G53" s="24">
        <f t="shared" si="2"/>
        <v>254975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107</v>
      </c>
      <c r="C55" s="26" t="s">
        <v>90</v>
      </c>
      <c r="D55" s="27">
        <v>2</v>
      </c>
      <c r="E55" s="26" t="s">
        <v>108</v>
      </c>
      <c r="F55" s="24">
        <v>19353</v>
      </c>
      <c r="G55" s="24">
        <f t="shared" si="2"/>
        <v>38706</v>
      </c>
    </row>
    <row r="56" spans="1:7" ht="12.75" customHeight="1" x14ac:dyDescent="0.25">
      <c r="A56" s="56"/>
      <c r="B56" s="28" t="s">
        <v>110</v>
      </c>
      <c r="C56" s="26" t="s">
        <v>90</v>
      </c>
      <c r="D56" s="27">
        <v>3</v>
      </c>
      <c r="E56" s="26" t="s">
        <v>108</v>
      </c>
      <c r="F56" s="24">
        <v>8104</v>
      </c>
      <c r="G56" s="24">
        <f t="shared" si="2"/>
        <v>24312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120</v>
      </c>
      <c r="C58" s="25" t="s">
        <v>90</v>
      </c>
      <c r="D58" s="25">
        <v>2</v>
      </c>
      <c r="E58" s="25" t="s">
        <v>86</v>
      </c>
      <c r="F58" s="24">
        <v>14712</v>
      </c>
      <c r="G58" s="24">
        <f t="shared" si="2"/>
        <v>29424</v>
      </c>
    </row>
    <row r="59" spans="1:7" ht="12.75" customHeight="1" x14ac:dyDescent="0.25">
      <c r="A59" s="56"/>
      <c r="B59" s="29" t="s">
        <v>111</v>
      </c>
      <c r="C59" s="30" t="s">
        <v>31</v>
      </c>
      <c r="D59" s="31">
        <v>1</v>
      </c>
      <c r="E59" s="30" t="s">
        <v>89</v>
      </c>
      <c r="F59" s="24">
        <v>87087</v>
      </c>
      <c r="G59" s="24">
        <f t="shared" si="2"/>
        <v>87087</v>
      </c>
    </row>
    <row r="60" spans="1:7" ht="12.75" customHeight="1" x14ac:dyDescent="0.25">
      <c r="A60" s="84"/>
      <c r="B60" s="29" t="s">
        <v>114</v>
      </c>
      <c r="C60" s="30" t="s">
        <v>31</v>
      </c>
      <c r="D60" s="31">
        <v>0.5</v>
      </c>
      <c r="E60" s="30" t="s">
        <v>89</v>
      </c>
      <c r="F60" s="24">
        <v>104020</v>
      </c>
      <c r="G60" s="24">
        <f t="shared" si="2"/>
        <v>52010</v>
      </c>
    </row>
    <row r="61" spans="1:7" ht="12.75" customHeight="1" x14ac:dyDescent="0.25">
      <c r="A61" s="84"/>
      <c r="B61" s="136" t="s">
        <v>112</v>
      </c>
      <c r="C61" s="30"/>
      <c r="D61" s="31"/>
      <c r="E61" s="30"/>
      <c r="F61" s="24"/>
      <c r="G61" s="24"/>
    </row>
    <row r="62" spans="1:7" ht="12.75" customHeight="1" x14ac:dyDescent="0.25">
      <c r="A62" s="84"/>
      <c r="B62" s="29" t="s">
        <v>113</v>
      </c>
      <c r="C62" s="30" t="s">
        <v>90</v>
      </c>
      <c r="D62" s="31">
        <v>1</v>
      </c>
      <c r="E62" s="30" t="s">
        <v>89</v>
      </c>
      <c r="F62" s="24">
        <v>60477</v>
      </c>
      <c r="G62" s="24">
        <f t="shared" ref="G62" si="3">D62*F62</f>
        <v>60477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1615002.39268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103</v>
      </c>
      <c r="F67" s="17">
        <v>5820</v>
      </c>
      <c r="G67" s="17">
        <f>D67*F67</f>
        <v>5820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103</v>
      </c>
      <c r="F68" s="17">
        <v>315</v>
      </c>
      <c r="G68" s="17">
        <f>D68*F68</f>
        <v>185850</v>
      </c>
    </row>
    <row r="69" spans="1:7" ht="13.5" customHeight="1" x14ac:dyDescent="0.25">
      <c r="A69" s="84"/>
      <c r="B69" s="42" t="s">
        <v>119</v>
      </c>
      <c r="C69" s="39" t="s">
        <v>15</v>
      </c>
      <c r="D69" s="40">
        <v>3</v>
      </c>
      <c r="E69" s="33" t="s">
        <v>106</v>
      </c>
      <c r="F69" s="40">
        <v>299732.5</v>
      </c>
      <c r="G69" s="40">
        <f>+F69*D69</f>
        <v>899197.5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1090867.5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5956626.6926799994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297831.33463399997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6254458.0273139998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8100000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1845541.9726860002</v>
      </c>
    </row>
    <row r="77" spans="1:7" ht="12" customHeight="1" x14ac:dyDescent="0.25">
      <c r="A77" s="84"/>
      <c r="B77" s="103" t="s">
        <v>116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117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0.31417590323871381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0.20557445495436047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1615002.39268</v>
      </c>
      <c r="D92" s="122">
        <f>(C92/C95)</f>
        <v>0.25821620124830685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1090867.5</v>
      </c>
      <c r="D93" s="122">
        <f>(C93/C95)</f>
        <v>0.17441439293957131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297831.33463399997</v>
      </c>
      <c r="D94" s="122">
        <f>(C94/C95)</f>
        <v>4.7619047619047616E-2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6254458.0273139998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250.17832109256</v>
      </c>
      <c r="D100" s="126">
        <f>(G74/D99)</f>
        <v>208.4819342438</v>
      </c>
      <c r="E100" s="132">
        <f>(G74/E99)</f>
        <v>156.36145068285001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2023-03-27T15:14:27Z</dcterms:modified>
</cp:coreProperties>
</file>