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<sst xmlns="http://schemas.openxmlformats.org/spreadsheetml/2006/main" count="153" uniqueCount="105">
  <si>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</si>
  <si>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</si>
  <si>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</si>
  <si>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</si>
  <si>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</si>
  <si>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</si>
  <si>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</si>
  <si>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</si>
  <si>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</si>
  <si>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</si>
  <si>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</si>
  <si>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</si>
  <si>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</si>
  <si>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</si>
  <si>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</si>
  <si>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</si>
  <si>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</si>
  <si>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</si>
  <si>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</si>
  <si>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</si>
  <si>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</si>
  <si>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</si>
  <si>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</si>
  <si>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</si>
  <si>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</si>
  <si>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</si>
  <si>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</si>
  <si>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</si>
  <si>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</si>
  <si>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</si>
  <si>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</si>
  <si>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</si>
  <si>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</si>
  <si>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</si>
  <si>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</si>
  <si>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</si>
  <si>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</si>
  <si>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</si>
  <si>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</si>
  <si>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</si>
  <si>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</si>
  <si>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</si>
  <si>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</si>
  <si>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</si>
  <si>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</si>
  <si>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</si>
  <si>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</si>
  <si>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</si>
  <si>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</si>
  <si>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</si>
  <si>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</si>
  <si>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</si>
  <si>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</si>
  <si>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</si>
  <si>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</si>
  <si>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</si>
  <si>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</si>
  <si>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</si>
  <si>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</si>
  <si>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</si>
  <si>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</si>
  <si>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</si>
  <si>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</si>
  <si>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</si>
  <si>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</si>
  <si>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</si>
  <si>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</si>
  <si>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</si>
  <si>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</si>
  <si>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</si>
  <si>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</si>
  <si>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</si>
  <si>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</si>
  <si>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</si>
  <si>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</si>
  <si>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</si>
  <si>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</si>
  <si>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</si>
  <si>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</si>
  <si>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</si>
  <si>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</si>
  <si>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</si>
  <si>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</si>
  <si>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</si>
  <si>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</si>
  <si>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</si>
  <si>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</si>
  <si>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</si>
  <si>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</si>
  <si>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</si>
  <si>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</si>
  <si>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</si>
  <si>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</si>
  <si>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</si>
  <si>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</si>
  <si>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</si>
  <si>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</si>
  <si>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</si>
  <si>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</si>
  <si>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</si>
  <si>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</si>
  <si>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</si>
  <si>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</si>
  <si>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LICANTEN</t>
  </si>
  <si>
    <t>LICANTEN-HUALAÑE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</si>
</sst>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5" fontId="1" fillId="5" borderId="21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166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49" fontId="12" fillId="8" borderId="16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I86" sqref="I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47"/>
      <c r="C8" s="148"/>
      <c r="D8" s="2"/>
      <c r="E8" s="3"/>
      <c r="F8" s="3"/>
      <c r="G8" s="3"/>
    </row>
    <row r="9" spans="1:8" ht="12" customHeight="1" x14ac:dyDescent="0.25">
      <c r="A9" s="41"/>
      <c r="B9" s="151" t="s">
        <v>0</v>
      </c>
      <c r="C9" s="152" t="s">
        <v>64</v>
      </c>
      <c r="D9" s="145"/>
      <c r="E9" s="138" t="s">
        <v>96</v>
      </c>
      <c r="F9" s="139"/>
      <c r="G9" s="5">
        <v>360</v>
      </c>
      <c r="H9" s="105" t="s">
        <v>69</v>
      </c>
    </row>
    <row r="10" spans="1:8" ht="15" x14ac:dyDescent="0.25">
      <c r="A10" s="41"/>
      <c r="B10" s="153" t="s">
        <v>1</v>
      </c>
      <c r="C10" s="154" t="s">
        <v>65</v>
      </c>
      <c r="D10" s="146"/>
      <c r="E10" s="136" t="s">
        <v>2</v>
      </c>
      <c r="F10" s="137"/>
      <c r="G10" s="6" t="s">
        <v>67</v>
      </c>
    </row>
    <row r="11" spans="1:8" ht="15" x14ac:dyDescent="0.25">
      <c r="A11" s="41"/>
      <c r="B11" s="153" t="s">
        <v>3</v>
      </c>
      <c r="C11" s="155" t="s">
        <v>66</v>
      </c>
      <c r="D11" s="146"/>
      <c r="E11" s="136" t="s">
        <v>97</v>
      </c>
      <c r="F11" s="137"/>
      <c r="G11" s="76">
        <v>11000</v>
      </c>
    </row>
    <row r="12" spans="1:8" ht="11.25" customHeight="1" x14ac:dyDescent="0.25">
      <c r="A12" s="41"/>
      <c r="B12" s="153" t="s">
        <v>4</v>
      </c>
      <c r="C12" s="156" t="s">
        <v>62</v>
      </c>
      <c r="D12" s="146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1"/>
      <c r="B13" s="153" t="s">
        <v>6</v>
      </c>
      <c r="C13" s="155" t="s">
        <v>103</v>
      </c>
      <c r="D13" s="146"/>
      <c r="E13" s="136" t="s">
        <v>7</v>
      </c>
      <c r="F13" s="137"/>
      <c r="G13" s="7" t="s">
        <v>70</v>
      </c>
    </row>
    <row r="14" spans="1:8" ht="13.5" customHeight="1" x14ac:dyDescent="0.25">
      <c r="A14" s="41"/>
      <c r="B14" s="153" t="s">
        <v>8</v>
      </c>
      <c r="C14" s="155" t="s">
        <v>104</v>
      </c>
      <c r="D14" s="146"/>
      <c r="E14" s="136" t="s">
        <v>9</v>
      </c>
      <c r="F14" s="137"/>
      <c r="G14" s="6" t="s">
        <v>67</v>
      </c>
    </row>
    <row r="15" spans="1:8" ht="24" customHeight="1" x14ac:dyDescent="0.25">
      <c r="A15" s="41"/>
      <c r="B15" s="153" t="s">
        <v>10</v>
      </c>
      <c r="C15" s="157" t="s">
        <v>68</v>
      </c>
      <c r="D15" s="146"/>
      <c r="E15" s="140" t="s">
        <v>11</v>
      </c>
      <c r="F15" s="141"/>
      <c r="G15" s="7" t="s">
        <v>102</v>
      </c>
    </row>
    <row r="16" spans="1:8" ht="12" customHeight="1" x14ac:dyDescent="0.25">
      <c r="A16" s="2"/>
      <c r="B16" s="149"/>
      <c r="C16" s="150"/>
      <c r="D16" s="79"/>
      <c r="E16" s="80"/>
      <c r="F16" s="80"/>
      <c r="G16" s="81"/>
    </row>
    <row r="17" spans="1:7" ht="12" customHeight="1" x14ac:dyDescent="0.25">
      <c r="A17" s="41"/>
      <c r="B17" s="142" t="s">
        <v>12</v>
      </c>
      <c r="C17" s="143"/>
      <c r="D17" s="143"/>
      <c r="E17" s="143"/>
      <c r="F17" s="143"/>
      <c r="G17" s="144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1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7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1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7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7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7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7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7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7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5"/>
    </row>
    <row r="44" spans="1:11" ht="12.75" customHeight="1" x14ac:dyDescent="0.25">
      <c r="A44" s="11"/>
      <c r="B44" s="130" t="s">
        <v>31</v>
      </c>
      <c r="C44" s="131"/>
      <c r="D44" s="131"/>
      <c r="E44" s="131"/>
      <c r="F44" s="131"/>
      <c r="G44" s="131"/>
      <c r="K44" s="75"/>
    </row>
    <row r="45" spans="1:11" ht="12.75" customHeight="1" x14ac:dyDescent="0.25">
      <c r="A45" s="11"/>
      <c r="B45" s="78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8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8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8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58" t="s">
        <v>89</v>
      </c>
      <c r="D58" s="128">
        <v>1</v>
      </c>
      <c r="E58" s="92" t="s">
        <v>75</v>
      </c>
      <c r="F58" s="128">
        <v>5000</v>
      </c>
      <c r="G58" s="12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4"/>
      <c r="C60" s="44"/>
      <c r="D60" s="44"/>
      <c r="E60" s="44"/>
      <c r="F60" s="45"/>
      <c r="G60" s="45"/>
    </row>
    <row r="61" spans="1:7" ht="12" customHeight="1" x14ac:dyDescent="0.25">
      <c r="A61" s="41"/>
      <c r="B61" s="46" t="s">
        <v>38</v>
      </c>
      <c r="C61" s="47"/>
      <c r="D61" s="47"/>
      <c r="E61" s="47"/>
      <c r="F61" s="47"/>
      <c r="G61" s="95">
        <f>G24+G29+G40+G53+G59</f>
        <v>1272700</v>
      </c>
    </row>
    <row r="62" spans="1:7" ht="12" customHeight="1" x14ac:dyDescent="0.25">
      <c r="A62" s="41"/>
      <c r="B62" s="48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1"/>
      <c r="B63" s="49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1"/>
      <c r="B64" s="48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1"/>
      <c r="B65" s="50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1"/>
      <c r="B66" s="42" t="s">
        <v>43</v>
      </c>
      <c r="C66" s="43"/>
      <c r="D66" s="43"/>
      <c r="E66" s="43"/>
      <c r="F66" s="43"/>
      <c r="G66" s="38"/>
    </row>
    <row r="67" spans="1:7" ht="12.75" customHeight="1" thickBot="1" x14ac:dyDescent="0.3">
      <c r="A67" s="41"/>
      <c r="B67" s="51"/>
      <c r="C67" s="43"/>
      <c r="D67" s="43"/>
      <c r="E67" s="43"/>
      <c r="F67" s="43"/>
      <c r="G67" s="38"/>
    </row>
    <row r="68" spans="1:7" ht="12" customHeight="1" x14ac:dyDescent="0.25">
      <c r="A68" s="41"/>
      <c r="B68" s="62" t="s">
        <v>44</v>
      </c>
      <c r="C68" s="63"/>
      <c r="D68" s="63"/>
      <c r="E68" s="63"/>
      <c r="F68" s="64"/>
      <c r="G68" s="38"/>
    </row>
    <row r="69" spans="1:7" ht="12" customHeight="1" x14ac:dyDescent="0.25">
      <c r="A69" s="41"/>
      <c r="B69" s="65" t="s">
        <v>45</v>
      </c>
      <c r="C69" s="40"/>
      <c r="D69" s="40"/>
      <c r="E69" s="40"/>
      <c r="F69" s="66"/>
      <c r="G69" s="38"/>
    </row>
    <row r="70" spans="1:7" ht="12" customHeight="1" x14ac:dyDescent="0.25">
      <c r="A70" s="41"/>
      <c r="B70" s="65" t="s">
        <v>46</v>
      </c>
      <c r="C70" s="40"/>
      <c r="D70" s="40"/>
      <c r="E70" s="40"/>
      <c r="F70" s="66"/>
      <c r="G70" s="38"/>
    </row>
    <row r="71" spans="1:7" ht="12" customHeight="1" x14ac:dyDescent="0.25">
      <c r="A71" s="41"/>
      <c r="B71" s="65" t="s">
        <v>47</v>
      </c>
      <c r="C71" s="40"/>
      <c r="D71" s="40"/>
      <c r="E71" s="40"/>
      <c r="F71" s="66"/>
      <c r="G71" s="38"/>
    </row>
    <row r="72" spans="1:7" ht="12" customHeight="1" x14ac:dyDescent="0.25">
      <c r="A72" s="41"/>
      <c r="B72" s="65" t="s">
        <v>48</v>
      </c>
      <c r="C72" s="40"/>
      <c r="D72" s="40"/>
      <c r="E72" s="40"/>
      <c r="F72" s="66"/>
      <c r="G72" s="38"/>
    </row>
    <row r="73" spans="1:7" ht="12" customHeight="1" x14ac:dyDescent="0.25">
      <c r="A73" s="41"/>
      <c r="B73" s="65" t="s">
        <v>49</v>
      </c>
      <c r="C73" s="40"/>
      <c r="D73" s="40"/>
      <c r="E73" s="40"/>
      <c r="F73" s="66"/>
      <c r="G73" s="38"/>
    </row>
    <row r="74" spans="1:7" ht="12.75" customHeight="1" thickBot="1" x14ac:dyDescent="0.3">
      <c r="A74" s="41"/>
      <c r="B74" s="67" t="s">
        <v>50</v>
      </c>
      <c r="C74" s="68"/>
      <c r="D74" s="68"/>
      <c r="E74" s="68"/>
      <c r="F74" s="69"/>
      <c r="G74" s="38"/>
    </row>
    <row r="75" spans="1:7" ht="12.75" customHeight="1" x14ac:dyDescent="0.25">
      <c r="A75" s="41"/>
      <c r="B75" s="60"/>
      <c r="C75" s="40"/>
      <c r="D75" s="40"/>
      <c r="E75" s="40"/>
      <c r="F75" s="40"/>
      <c r="G75" s="38"/>
    </row>
    <row r="76" spans="1:7" ht="15" customHeight="1" thickBot="1" x14ac:dyDescent="0.3">
      <c r="A76" s="41"/>
      <c r="B76" s="134" t="s">
        <v>51</v>
      </c>
      <c r="C76" s="135"/>
      <c r="D76" s="59"/>
      <c r="E76" s="35"/>
      <c r="F76" s="35"/>
      <c r="G76" s="38"/>
    </row>
    <row r="77" spans="1:7" ht="12" customHeight="1" x14ac:dyDescent="0.25">
      <c r="A77" s="41"/>
      <c r="B77" s="53" t="s">
        <v>36</v>
      </c>
      <c r="C77" s="159" t="s">
        <v>52</v>
      </c>
      <c r="D77" s="54" t="s">
        <v>53</v>
      </c>
      <c r="E77" s="35"/>
      <c r="F77" s="35"/>
      <c r="G77" s="38"/>
    </row>
    <row r="78" spans="1:7" ht="12" customHeight="1" x14ac:dyDescent="0.25">
      <c r="A78" s="41"/>
      <c r="B78" s="55" t="s">
        <v>54</v>
      </c>
      <c r="C78" s="100">
        <f>G24</f>
        <v>360000</v>
      </c>
      <c r="D78" s="56">
        <f>(C78/C84)</f>
        <v>0.26939352782049414</v>
      </c>
      <c r="E78" s="35"/>
      <c r="F78" s="35"/>
      <c r="G78" s="38"/>
    </row>
    <row r="79" spans="1:7" ht="12" customHeight="1" x14ac:dyDescent="0.25">
      <c r="A79" s="41"/>
      <c r="B79" s="55" t="s">
        <v>55</v>
      </c>
      <c r="C79" s="129">
        <f>G29</f>
        <v>30000</v>
      </c>
      <c r="D79" s="56">
        <v>0</v>
      </c>
      <c r="E79" s="35"/>
      <c r="F79" s="35"/>
      <c r="G79" s="38"/>
    </row>
    <row r="80" spans="1:7" ht="12" customHeight="1" x14ac:dyDescent="0.25">
      <c r="A80" s="41"/>
      <c r="B80" s="55" t="s">
        <v>56</v>
      </c>
      <c r="C80" s="100">
        <f>G40</f>
        <v>234300</v>
      </c>
      <c r="D80" s="56">
        <f>(C80/C84)</f>
        <v>0.17533028768983824</v>
      </c>
      <c r="E80" s="35"/>
      <c r="F80" s="35"/>
      <c r="G80" s="38"/>
    </row>
    <row r="81" spans="1:7" ht="12" customHeight="1" x14ac:dyDescent="0.25">
      <c r="A81" s="41"/>
      <c r="B81" s="55" t="s">
        <v>28</v>
      </c>
      <c r="C81" s="100">
        <f>G53</f>
        <v>589400</v>
      </c>
      <c r="D81" s="56">
        <f>(C81/C84)</f>
        <v>0.44105707027055341</v>
      </c>
      <c r="E81" s="35"/>
      <c r="F81" s="35"/>
      <c r="G81" s="38"/>
    </row>
    <row r="82" spans="1:7" ht="12" customHeight="1" x14ac:dyDescent="0.25">
      <c r="A82" s="41"/>
      <c r="B82" s="55" t="s">
        <v>57</v>
      </c>
      <c r="C82" s="101">
        <f>G59</f>
        <v>59000</v>
      </c>
      <c r="D82" s="56">
        <f>(C82/C84)</f>
        <v>4.4150605948358755E-2</v>
      </c>
      <c r="E82" s="37"/>
      <c r="F82" s="37"/>
      <c r="G82" s="38"/>
    </row>
    <row r="83" spans="1:7" ht="12" customHeight="1" x14ac:dyDescent="0.25">
      <c r="A83" s="41"/>
      <c r="B83" s="55" t="s">
        <v>58</v>
      </c>
      <c r="C83" s="101">
        <f>G62</f>
        <v>63635</v>
      </c>
      <c r="D83" s="56">
        <f>(C83/C84)</f>
        <v>4.7619047619047616E-2</v>
      </c>
      <c r="E83" s="37"/>
      <c r="F83" s="37"/>
      <c r="G83" s="38"/>
    </row>
    <row r="84" spans="1:7" ht="12.75" customHeight="1" thickBot="1" x14ac:dyDescent="0.3">
      <c r="A84" s="41"/>
      <c r="B84" s="57" t="s">
        <v>59</v>
      </c>
      <c r="C84" s="102">
        <f>SUM(C78:C83)</f>
        <v>1336335</v>
      </c>
      <c r="D84" s="58">
        <f>SUM(D78:D83)</f>
        <v>0.97755053934829217</v>
      </c>
      <c r="E84" s="37"/>
      <c r="F84" s="37"/>
      <c r="G84" s="38"/>
    </row>
    <row r="85" spans="1:7" ht="12" customHeight="1" x14ac:dyDescent="0.25">
      <c r="A85" s="41"/>
      <c r="B85" s="51"/>
      <c r="C85" s="43"/>
      <c r="D85" s="43"/>
      <c r="E85" s="43"/>
      <c r="F85" s="43"/>
      <c r="G85" s="38"/>
    </row>
    <row r="86" spans="1:7" ht="12.75" customHeight="1" x14ac:dyDescent="0.25">
      <c r="A86" s="41"/>
      <c r="B86" s="52"/>
      <c r="C86" s="43"/>
      <c r="D86" s="43"/>
      <c r="E86" s="43"/>
      <c r="F86" s="43"/>
      <c r="G86" s="38"/>
    </row>
    <row r="87" spans="1:7" ht="12" customHeight="1" thickBot="1" x14ac:dyDescent="0.3">
      <c r="A87" s="34"/>
      <c r="B87" s="71"/>
      <c r="C87" s="72" t="s">
        <v>101</v>
      </c>
      <c r="D87" s="73"/>
      <c r="E87" s="74"/>
      <c r="F87" s="36"/>
      <c r="G87" s="38"/>
    </row>
    <row r="88" spans="1:7" ht="12" customHeight="1" x14ac:dyDescent="0.25">
      <c r="A88" s="41"/>
      <c r="B88" s="104" t="s">
        <v>99</v>
      </c>
      <c r="C88" s="132">
        <v>260</v>
      </c>
      <c r="D88" s="132">
        <v>360</v>
      </c>
      <c r="E88" s="133">
        <v>460</v>
      </c>
      <c r="F88" s="70"/>
      <c r="G88" s="39"/>
    </row>
    <row r="89" spans="1:7" ht="12.75" customHeight="1" thickBot="1" x14ac:dyDescent="0.3">
      <c r="A89" s="41"/>
      <c r="B89" s="57" t="s">
        <v>100</v>
      </c>
      <c r="C89" s="102">
        <f>(G63/C88)</f>
        <v>5139.75</v>
      </c>
      <c r="D89" s="102">
        <f>(G63/D88)</f>
        <v>3712.0416666666665</v>
      </c>
      <c r="E89" s="103">
        <f>(G63/E88)</f>
        <v>2905.0760869565215</v>
      </c>
      <c r="F89" s="70"/>
      <c r="G89" s="39"/>
    </row>
    <row r="90" spans="1:7" ht="15.6" customHeight="1" x14ac:dyDescent="0.25">
      <c r="A90" s="41"/>
      <c r="B90" s="61" t="s">
        <v>60</v>
      </c>
      <c r="C90" s="40"/>
      <c r="D90" s="40"/>
      <c r="E90" s="40"/>
      <c r="F90" s="40"/>
      <c r="G90" s="4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2021-03-22T20:13:39Z</dcterms:modified>
</cp:coreProperties>
</file>