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<sst xmlns="http://schemas.openxmlformats.org/spreadsheetml/2006/main" count="167" uniqueCount="112">
  <si>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</si>
  <si>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</si>
  <si>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</si>
  <si>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</si>
  <si>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</si>
  <si>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</si>
  <si>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</si>
  <si>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</si>
  <si>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</si>
  <si>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</si>
  <si>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</si>
  <si>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</si>
  <si>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</si>
  <si>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</si>
  <si>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</si>
  <si>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</si>
  <si>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</si>
  <si>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</si>
  <si>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</si>
  <si>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</si>
  <si>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</si>
  <si>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</si>
  <si>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</si>
  <si>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</si>
  <si>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</si>
  <si>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</si>
  <si>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</si>
  <si>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</si>
  <si>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</si>
  <si>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</si>
  <si>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</si>
  <si>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</si>
  <si>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</si>
  <si>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</si>
  <si>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</si>
  <si>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</si>
  <si>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</si>
  <si>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</si>
  <si>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</si>
  <si>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Mezcla Maicera</t>
  </si>
  <si>
    <t>HERBICIDAS</t>
  </si>
  <si>
    <t>Primagram Gold 660 SC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</si>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</sst>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49" fontId="12" fillId="8" borderId="15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86" zoomScaleNormal="86" workbookViewId="0">
      <selection activeCell="J11" sqref="J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9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59"/>
      <c r="C8" s="160"/>
      <c r="D8" s="2"/>
      <c r="E8" s="3"/>
      <c r="F8" s="3"/>
      <c r="G8" s="3"/>
    </row>
    <row r="9" spans="1:7" ht="12" customHeight="1" x14ac:dyDescent="0.25">
      <c r="A9" s="42"/>
      <c r="B9" s="163" t="s">
        <v>0</v>
      </c>
      <c r="C9" s="164" t="s">
        <v>1</v>
      </c>
      <c r="D9" s="157"/>
      <c r="E9" s="179" t="s">
        <v>2</v>
      </c>
      <c r="F9" s="180"/>
      <c r="G9" s="5">
        <v>150</v>
      </c>
    </row>
    <row r="10" spans="1:7" ht="29.25" customHeight="1" x14ac:dyDescent="0.25">
      <c r="A10" s="42"/>
      <c r="B10" s="165" t="s">
        <v>3</v>
      </c>
      <c r="C10" s="166" t="s">
        <v>4</v>
      </c>
      <c r="D10" s="158"/>
      <c r="E10" s="177" t="s">
        <v>5</v>
      </c>
      <c r="F10" s="178"/>
      <c r="G10" s="6" t="s">
        <v>78</v>
      </c>
    </row>
    <row r="11" spans="1:7" ht="18" customHeight="1" x14ac:dyDescent="0.25">
      <c r="A11" s="42"/>
      <c r="B11" s="165" t="s">
        <v>6</v>
      </c>
      <c r="C11" s="167" t="s">
        <v>76</v>
      </c>
      <c r="D11" s="158"/>
      <c r="E11" s="177" t="s">
        <v>7</v>
      </c>
      <c r="F11" s="178"/>
      <c r="G11" s="85">
        <v>16000</v>
      </c>
    </row>
    <row r="12" spans="1:7" ht="12" customHeight="1" x14ac:dyDescent="0.25">
      <c r="A12" s="42"/>
      <c r="B12" s="165" t="s">
        <v>8</v>
      </c>
      <c r="C12" s="168" t="s">
        <v>77</v>
      </c>
      <c r="D12" s="158"/>
      <c r="E12" s="8" t="s">
        <v>9</v>
      </c>
      <c r="F12" s="9"/>
      <c r="G12" s="10">
        <f>(G9*G11)</f>
        <v>2400000</v>
      </c>
    </row>
    <row r="13" spans="1:7" ht="12" customHeight="1" x14ac:dyDescent="0.25">
      <c r="A13" s="42"/>
      <c r="B13" s="165" t="s">
        <v>10</v>
      </c>
      <c r="C13" s="167" t="s">
        <v>110</v>
      </c>
      <c r="D13" s="158"/>
      <c r="E13" s="177" t="s">
        <v>11</v>
      </c>
      <c r="F13" s="178"/>
      <c r="G13" s="6" t="s">
        <v>95</v>
      </c>
    </row>
    <row r="14" spans="1:7" ht="30.75" customHeight="1" x14ac:dyDescent="0.25">
      <c r="A14" s="42"/>
      <c r="B14" s="165" t="s">
        <v>12</v>
      </c>
      <c r="C14" s="168" t="s">
        <v>111</v>
      </c>
      <c r="D14" s="158"/>
      <c r="E14" s="177" t="s">
        <v>13</v>
      </c>
      <c r="F14" s="178"/>
      <c r="G14" s="6" t="s">
        <v>78</v>
      </c>
    </row>
    <row r="15" spans="1:7" ht="25.5" x14ac:dyDescent="0.25">
      <c r="A15" s="42"/>
      <c r="B15" s="165" t="s">
        <v>14</v>
      </c>
      <c r="C15" s="167" t="s">
        <v>79</v>
      </c>
      <c r="D15" s="158"/>
      <c r="E15" s="181" t="s">
        <v>15</v>
      </c>
      <c r="F15" s="182"/>
      <c r="G15" s="7" t="s">
        <v>96</v>
      </c>
    </row>
    <row r="16" spans="1:7" ht="12" customHeight="1" x14ac:dyDescent="0.25">
      <c r="A16" s="2"/>
      <c r="B16" s="161"/>
      <c r="C16" s="162"/>
      <c r="D16" s="110"/>
      <c r="E16" s="111"/>
      <c r="F16" s="111"/>
      <c r="G16" s="112"/>
    </row>
    <row r="17" spans="1:7" ht="12" customHeight="1" x14ac:dyDescent="0.25">
      <c r="A17" s="42"/>
      <c r="B17" s="183" t="s">
        <v>16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113"/>
      <c r="C18" s="114"/>
      <c r="D18" s="115"/>
      <c r="E18" s="115"/>
      <c r="F18" s="116"/>
      <c r="G18" s="116"/>
    </row>
    <row r="19" spans="1:7" ht="12" customHeight="1" x14ac:dyDescent="0.25">
      <c r="A19" s="4"/>
      <c r="B19" s="117" t="s">
        <v>17</v>
      </c>
      <c r="C19" s="118"/>
      <c r="D19" s="119"/>
      <c r="E19" s="119"/>
      <c r="F19" s="119"/>
      <c r="G19" s="119"/>
    </row>
    <row r="20" spans="1:7" ht="24" customHeight="1" x14ac:dyDescent="0.25">
      <c r="A20" s="42"/>
      <c r="B20" s="133" t="s">
        <v>18</v>
      </c>
      <c r="C20" s="134" t="s">
        <v>19</v>
      </c>
      <c r="D20" s="133" t="s">
        <v>20</v>
      </c>
      <c r="E20" s="135" t="s">
        <v>21</v>
      </c>
      <c r="F20" s="133" t="s">
        <v>22</v>
      </c>
      <c r="G20" s="133" t="s">
        <v>23</v>
      </c>
    </row>
    <row r="21" spans="1:7" ht="12.75" customHeight="1" x14ac:dyDescent="0.25">
      <c r="A21" s="11"/>
      <c r="B21" s="120" t="s">
        <v>80</v>
      </c>
      <c r="C21" s="121" t="s">
        <v>24</v>
      </c>
      <c r="D21" s="130">
        <v>1</v>
      </c>
      <c r="E21" s="121" t="s">
        <v>83</v>
      </c>
      <c r="F21" s="122">
        <v>15000</v>
      </c>
      <c r="G21" s="122">
        <f>(D21*F21)</f>
        <v>15000</v>
      </c>
    </row>
    <row r="22" spans="1:7" ht="12" customHeight="1" x14ac:dyDescent="0.25">
      <c r="A22" s="11"/>
      <c r="B22" s="86" t="s">
        <v>82</v>
      </c>
      <c r="C22" s="12" t="s">
        <v>24</v>
      </c>
      <c r="D22" s="131">
        <v>1</v>
      </c>
      <c r="E22" s="12" t="s">
        <v>83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3" t="s">
        <v>81</v>
      </c>
      <c r="C23" s="124" t="s">
        <v>24</v>
      </c>
      <c r="D23" s="132">
        <v>10</v>
      </c>
      <c r="E23" s="124" t="s">
        <v>84</v>
      </c>
      <c r="F23" s="125">
        <v>15000</v>
      </c>
      <c r="G23" s="125">
        <f>(D23*F23)</f>
        <v>150000</v>
      </c>
    </row>
    <row r="24" spans="1:7" ht="12.75" customHeight="1" x14ac:dyDescent="0.25">
      <c r="A24" s="42"/>
      <c r="B24" s="136" t="s">
        <v>25</v>
      </c>
      <c r="C24" s="137"/>
      <c r="D24" s="138"/>
      <c r="E24" s="138"/>
      <c r="F24" s="139"/>
      <c r="G24" s="140">
        <f>SUM(G21:G23)</f>
        <v>180000</v>
      </c>
    </row>
    <row r="25" spans="1:7" ht="12" customHeight="1" x14ac:dyDescent="0.25">
      <c r="A25" s="2"/>
      <c r="B25" s="113"/>
      <c r="C25" s="114"/>
      <c r="D25" s="116"/>
      <c r="E25" s="116"/>
      <c r="F25" s="126"/>
      <c r="G25" s="126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1" t="s">
        <v>18</v>
      </c>
      <c r="C27" s="142" t="s">
        <v>19</v>
      </c>
      <c r="D27" s="143" t="s">
        <v>20</v>
      </c>
      <c r="E27" s="141" t="s">
        <v>21</v>
      </c>
      <c r="F27" s="143" t="s">
        <v>22</v>
      </c>
      <c r="G27" s="141" t="s">
        <v>23</v>
      </c>
    </row>
    <row r="28" spans="1:7" ht="12" customHeight="1" x14ac:dyDescent="0.25">
      <c r="A28" s="4"/>
      <c r="B28" s="144"/>
      <c r="C28" s="145"/>
      <c r="D28" s="146"/>
      <c r="E28" s="146"/>
      <c r="F28" s="144"/>
      <c r="G28" s="144"/>
    </row>
    <row r="29" spans="1:7" ht="12" customHeight="1" x14ac:dyDescent="0.25">
      <c r="A29" s="4"/>
      <c r="B29" s="147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1" t="s">
        <v>18</v>
      </c>
      <c r="C32" s="148" t="s">
        <v>19</v>
      </c>
      <c r="D32" s="141" t="s">
        <v>20</v>
      </c>
      <c r="E32" s="141" t="s">
        <v>21</v>
      </c>
      <c r="F32" s="143" t="s">
        <v>22</v>
      </c>
      <c r="G32" s="141" t="s">
        <v>23</v>
      </c>
    </row>
    <row r="33" spans="1:7" ht="12.75" customHeight="1" x14ac:dyDescent="0.25">
      <c r="A33" s="11"/>
      <c r="B33" s="120" t="s">
        <v>85</v>
      </c>
      <c r="C33" s="121" t="s">
        <v>29</v>
      </c>
      <c r="D33" s="130">
        <v>0.3</v>
      </c>
      <c r="E33" s="121" t="s">
        <v>97</v>
      </c>
      <c r="F33" s="122">
        <v>117000</v>
      </c>
      <c r="G33" s="122">
        <f t="shared" ref="G33:G45" si="0">(D33*F33)</f>
        <v>35100</v>
      </c>
    </row>
    <row r="34" spans="1:7" ht="12.75" customHeight="1" x14ac:dyDescent="0.25">
      <c r="A34" s="11"/>
      <c r="B34" s="86" t="s">
        <v>86</v>
      </c>
      <c r="C34" s="12" t="s">
        <v>29</v>
      </c>
      <c r="D34" s="131">
        <v>0.1</v>
      </c>
      <c r="E34" s="12" t="s">
        <v>97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87</v>
      </c>
      <c r="C35" s="12" t="s">
        <v>29</v>
      </c>
      <c r="D35" s="131">
        <v>0.2</v>
      </c>
      <c r="E35" s="12" t="s">
        <v>97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88</v>
      </c>
      <c r="C36" s="12" t="s">
        <v>29</v>
      </c>
      <c r="D36" s="131">
        <v>0.4</v>
      </c>
      <c r="E36" s="12" t="s">
        <v>101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89</v>
      </c>
      <c r="C37" s="12" t="s">
        <v>29</v>
      </c>
      <c r="D37" s="131">
        <v>0.2</v>
      </c>
      <c r="E37" s="12" t="s">
        <v>101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90</v>
      </c>
      <c r="C38" s="12" t="s">
        <v>29</v>
      </c>
      <c r="D38" s="131">
        <v>0.2</v>
      </c>
      <c r="E38" s="12" t="s">
        <v>101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98</v>
      </c>
      <c r="C39" s="12" t="s">
        <v>29</v>
      </c>
      <c r="D39" s="131">
        <v>0.2</v>
      </c>
      <c r="E39" s="12" t="s">
        <v>83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91</v>
      </c>
      <c r="C40" s="12" t="s">
        <v>29</v>
      </c>
      <c r="D40" s="131">
        <v>0.125</v>
      </c>
      <c r="E40" s="12" t="s">
        <v>102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92</v>
      </c>
      <c r="C41" s="12" t="s">
        <v>29</v>
      </c>
      <c r="D41" s="131">
        <v>0.2</v>
      </c>
      <c r="E41" s="12" t="s">
        <v>103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93</v>
      </c>
      <c r="C42" s="12" t="s">
        <v>29</v>
      </c>
      <c r="D42" s="131">
        <v>0.2</v>
      </c>
      <c r="E42" s="12" t="s">
        <v>103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94</v>
      </c>
      <c r="C43" s="12" t="s">
        <v>29</v>
      </c>
      <c r="D43" s="131">
        <v>0.125</v>
      </c>
      <c r="E43" s="12" t="s">
        <v>103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99</v>
      </c>
      <c r="C44" s="12" t="s">
        <v>29</v>
      </c>
      <c r="D44" s="131">
        <v>0.2</v>
      </c>
      <c r="E44" s="12" t="s">
        <v>104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100</v>
      </c>
      <c r="C45" s="21" t="s">
        <v>29</v>
      </c>
      <c r="D45" s="149">
        <v>0.4</v>
      </c>
      <c r="E45" s="21" t="s">
        <v>105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7" t="s">
        <v>30</v>
      </c>
      <c r="C46" s="150"/>
      <c r="D46" s="151"/>
      <c r="E46" s="151"/>
      <c r="F46" s="152"/>
      <c r="G46" s="153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7" t="s">
        <v>35</v>
      </c>
      <c r="C50" s="128"/>
      <c r="D50" s="129"/>
      <c r="E50" s="129"/>
      <c r="F50" s="129"/>
      <c r="G50" s="129"/>
      <c r="K50" s="84"/>
    </row>
    <row r="51" spans="1:11" ht="12.75" customHeight="1" x14ac:dyDescent="0.25">
      <c r="A51" s="11"/>
      <c r="B51" s="87" t="s">
        <v>36</v>
      </c>
      <c r="C51" s="25" t="s">
        <v>106</v>
      </c>
      <c r="D51" s="154">
        <v>1.2</v>
      </c>
      <c r="E51" s="25" t="s">
        <v>102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37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38</v>
      </c>
      <c r="C53" s="25" t="s">
        <v>107</v>
      </c>
      <c r="D53" s="154">
        <v>700</v>
      </c>
      <c r="E53" s="25" t="s">
        <v>102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39</v>
      </c>
      <c r="C54" s="25" t="s">
        <v>107</v>
      </c>
      <c r="D54" s="154">
        <v>500</v>
      </c>
      <c r="E54" s="25" t="s">
        <v>102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40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41</v>
      </c>
      <c r="C56" s="25" t="s">
        <v>108</v>
      </c>
      <c r="D56" s="154">
        <v>4</v>
      </c>
      <c r="E56" s="25" t="s">
        <v>102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42</v>
      </c>
      <c r="C57" s="25" t="s">
        <v>107</v>
      </c>
      <c r="D57" s="154">
        <v>0.2</v>
      </c>
      <c r="E57" s="25" t="s">
        <v>102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43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44</v>
      </c>
      <c r="C59" s="30" t="s">
        <v>109</v>
      </c>
      <c r="D59" s="155">
        <v>4</v>
      </c>
      <c r="E59" s="30" t="s">
        <v>102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7" t="s">
        <v>45</v>
      </c>
      <c r="C60" s="150"/>
      <c r="D60" s="151"/>
      <c r="E60" s="151"/>
      <c r="F60" s="152"/>
      <c r="G60" s="153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46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1" t="s">
        <v>47</v>
      </c>
      <c r="C63" s="142" t="s">
        <v>33</v>
      </c>
      <c r="D63" s="143" t="s">
        <v>34</v>
      </c>
      <c r="E63" s="141" t="s">
        <v>21</v>
      </c>
      <c r="F63" s="143" t="s">
        <v>22</v>
      </c>
      <c r="G63" s="141" t="s">
        <v>23</v>
      </c>
    </row>
    <row r="64" spans="1:11" ht="12.75" customHeight="1" x14ac:dyDescent="0.25">
      <c r="A64" s="11"/>
      <c r="B64" s="169" t="s">
        <v>75</v>
      </c>
      <c r="C64" s="170" t="s">
        <v>107</v>
      </c>
      <c r="D64" s="171">
        <v>15000</v>
      </c>
      <c r="E64" s="172" t="s">
        <v>105</v>
      </c>
      <c r="F64" s="173">
        <v>7.5</v>
      </c>
      <c r="G64" s="174">
        <f>(D64*F64)</f>
        <v>112500</v>
      </c>
    </row>
    <row r="65" spans="1:7" ht="13.5" customHeight="1" x14ac:dyDescent="0.25">
      <c r="A65" s="4"/>
      <c r="B65" s="147" t="s">
        <v>48</v>
      </c>
      <c r="C65" s="150"/>
      <c r="D65" s="151"/>
      <c r="E65" s="151"/>
      <c r="F65" s="152"/>
      <c r="G65" s="153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49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50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51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52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53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54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55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56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57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58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59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60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61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75" t="s">
        <v>62</v>
      </c>
      <c r="C82" s="176"/>
      <c r="D82" s="65"/>
      <c r="E82" s="36"/>
      <c r="F82" s="36"/>
      <c r="G82" s="39"/>
    </row>
    <row r="83" spans="1:7" ht="12" customHeight="1" x14ac:dyDescent="0.25">
      <c r="A83" s="42"/>
      <c r="B83" s="59" t="s">
        <v>47</v>
      </c>
      <c r="C83" s="102" t="s">
        <v>63</v>
      </c>
      <c r="D83" s="156" t="s">
        <v>64</v>
      </c>
      <c r="E83" s="36"/>
      <c r="F83" s="36"/>
      <c r="G83" s="39"/>
    </row>
    <row r="84" spans="1:7" ht="12" customHeight="1" x14ac:dyDescent="0.25">
      <c r="A84" s="42"/>
      <c r="B84" s="60" t="s">
        <v>65</v>
      </c>
      <c r="C84" s="103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66</v>
      </c>
      <c r="C85" s="104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67</v>
      </c>
      <c r="C86" s="103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3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68</v>
      </c>
      <c r="C88" s="105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69</v>
      </c>
      <c r="C89" s="105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70</v>
      </c>
      <c r="C90" s="106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7" t="s">
        <v>71</v>
      </c>
      <c r="D93" s="78"/>
      <c r="E93" s="79"/>
      <c r="F93" s="37"/>
      <c r="G93" s="39"/>
    </row>
    <row r="94" spans="1:7" ht="12" customHeight="1" x14ac:dyDescent="0.25">
      <c r="A94" s="42"/>
      <c r="B94" s="80" t="s">
        <v>72</v>
      </c>
      <c r="C94" s="108">
        <v>140</v>
      </c>
      <c r="D94" s="81">
        <v>150</v>
      </c>
      <c r="E94" s="82">
        <v>160</v>
      </c>
      <c r="F94" s="76"/>
      <c r="G94" s="40"/>
    </row>
    <row r="95" spans="1:7" ht="12.75" customHeight="1" thickBot="1" x14ac:dyDescent="0.3">
      <c r="A95" s="42"/>
      <c r="B95" s="62" t="s">
        <v>73</v>
      </c>
      <c r="C95" s="106">
        <f>(G69/C94)</f>
        <v>10417.504500000001</v>
      </c>
      <c r="D95" s="63">
        <f>(G69/D94)</f>
        <v>9723.0042000000012</v>
      </c>
      <c r="E95" s="83">
        <f>(G69/E94)</f>
        <v>9115.3164375000015</v>
      </c>
      <c r="F95" s="76"/>
      <c r="G95" s="40"/>
    </row>
    <row r="96" spans="1:7" ht="15.6" customHeight="1" x14ac:dyDescent="0.25">
      <c r="A96" s="42"/>
      <c r="B96" s="67" t="s">
        <v>74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2021-03-23T15:33:04Z</dcterms:modified>
</cp:coreProperties>
</file>