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asetes\"/>
    </mc:Choice>
  </mc:AlternateContent>
  <bookViews>
    <workbookView xWindow="0" yWindow="0" windowWidth="28800" windowHeight="12300"/>
    <workbookView xWindow="0" yWindow="0" windowWidth="28800" windowHeight="12180" activeTab="1"/>
  </bookViews>
  <sheets>
    <sheet name="Resumen Ley Presupuestos 2026" sheetId="6" r:id="rId1"/>
    <sheet name="LP 2026130301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6" l="1"/>
  <c r="B22" i="6"/>
  <c r="B15" i="6"/>
  <c r="B14" i="6"/>
  <c r="B21" i="6"/>
  <c r="B20" i="6"/>
  <c r="B13" i="6"/>
  <c r="B19" i="6" l="1"/>
  <c r="B7" i="6" s="1"/>
  <c r="B12" i="6"/>
  <c r="B11" i="6" s="1"/>
  <c r="B6" i="6" l="1"/>
  <c r="B5" i="6" l="1"/>
  <c r="C5" i="6" l="1"/>
  <c r="C19" i="6"/>
  <c r="C22" i="6"/>
  <c r="C23" i="6"/>
  <c r="C14" i="6"/>
  <c r="C13" i="6"/>
  <c r="C21" i="6"/>
  <c r="C12" i="6"/>
  <c r="C15" i="6"/>
  <c r="C20" i="6"/>
  <c r="C11" i="6"/>
  <c r="C7" i="6"/>
  <c r="C6" i="6"/>
</calcChain>
</file>

<file path=xl/sharedStrings.xml><?xml version="1.0" encoding="utf-8"?>
<sst xmlns="http://schemas.openxmlformats.org/spreadsheetml/2006/main" count="1077" uniqueCount="344">
  <si>
    <t>Miles $</t>
  </si>
  <si>
    <t>%</t>
  </si>
  <si>
    <t>Presupuesto Institucional (Gastos)</t>
  </si>
  <si>
    <t>Gestión Interna</t>
  </si>
  <si>
    <t>Incentivos</t>
  </si>
  <si>
    <t>Asesorías Técnicas</t>
  </si>
  <si>
    <t>Inversiones y Riego</t>
  </si>
  <si>
    <t>Préstamos de Fomento</t>
  </si>
  <si>
    <t xml:space="preserve">Personal </t>
  </si>
  <si>
    <t>Bienes y servicios</t>
  </si>
  <si>
    <t>Informática</t>
  </si>
  <si>
    <t>Integros al Fisco y Otros</t>
  </si>
  <si>
    <t>:</t>
  </si>
  <si>
    <t>13</t>
  </si>
  <si>
    <t>MINISTERIO DE AGRICULTURA</t>
  </si>
  <si>
    <t>03</t>
  </si>
  <si>
    <t>Instituto de Desarrollo Agropecuario</t>
  </si>
  <si>
    <t>01</t>
  </si>
  <si>
    <t>Sub- Título</t>
  </si>
  <si>
    <t>Ítem Asig.</t>
  </si>
  <si>
    <t>Denominaciones</t>
  </si>
  <si>
    <t>Glosa N°</t>
  </si>
  <si>
    <t>Moneda Nacional Miles de $</t>
  </si>
  <si>
    <t/>
  </si>
  <si>
    <t>INGRESOS</t>
  </si>
  <si>
    <t>05</t>
  </si>
  <si>
    <t>TRANSFERENCIAS CORRIENTES</t>
  </si>
  <si>
    <t>02</t>
  </si>
  <si>
    <t>Del Gobierno Central</t>
  </si>
  <si>
    <t>008</t>
  </si>
  <si>
    <t>Corporación Nacional de Desarrollo Indígena</t>
  </si>
  <si>
    <t>201</t>
  </si>
  <si>
    <t>Recuperación de Licencias Médicas - FONASA</t>
  </si>
  <si>
    <t>999</t>
  </si>
  <si>
    <t>CORFO - Aplicación Fondo Cobertura de Riesgos</t>
  </si>
  <si>
    <t>06</t>
  </si>
  <si>
    <t>RENTAS DE LA PROPIEDAD</t>
  </si>
  <si>
    <t>08</t>
  </si>
  <si>
    <t>OTROS INGRESOS CORRIENTES</t>
  </si>
  <si>
    <t>Recuperaciones y Reembolsos por Licencias Médicas</t>
  </si>
  <si>
    <t>99</t>
  </si>
  <si>
    <t>Otros</t>
  </si>
  <si>
    <t>09</t>
  </si>
  <si>
    <t>APORTE FISCAL</t>
  </si>
  <si>
    <t>Libre</t>
  </si>
  <si>
    <t>12</t>
  </si>
  <si>
    <t>RECUPERACIÓN DE PRÉSTAMOS</t>
  </si>
  <si>
    <t>04</t>
  </si>
  <si>
    <t>De Fomento</t>
  </si>
  <si>
    <t>TRANSFERENCIAS PARA GASTOS DE CAPITAL</t>
  </si>
  <si>
    <t>002</t>
  </si>
  <si>
    <t>009</t>
  </si>
  <si>
    <t>Comisión Nacional de Riego - Art 3° Ley N° 18.450</t>
  </si>
  <si>
    <t>15</t>
  </si>
  <si>
    <t>SALDO INICIAL DE CAJA</t>
  </si>
  <si>
    <t>GASTOS</t>
  </si>
  <si>
    <t>21</t>
  </si>
  <si>
    <t>GASTOS EN PERSONAL</t>
  </si>
  <si>
    <t>22</t>
  </si>
  <si>
    <t>BIENES Y SERVICIOS DE CONSUMO</t>
  </si>
  <si>
    <t>23</t>
  </si>
  <si>
    <t>PRESTACIONES DE SEGURIDAD SOCIAL</t>
  </si>
  <si>
    <t>Prestaciones Sociales del Empleador</t>
  </si>
  <si>
    <t>24</t>
  </si>
  <si>
    <t>Al Sector Privado</t>
  </si>
  <si>
    <t>386</t>
  </si>
  <si>
    <t>Apoyo a la Contratación del Seguro Agrícola</t>
  </si>
  <si>
    <t>389</t>
  </si>
  <si>
    <t>Sistema de Incentivos Ley N° 20.412</t>
  </si>
  <si>
    <t>404</t>
  </si>
  <si>
    <t>Emergencias</t>
  </si>
  <si>
    <t>07</t>
  </si>
  <si>
    <t>407</t>
  </si>
  <si>
    <t>Servicios Desarrollo de Capacidades Productivas y Empresariales</t>
  </si>
  <si>
    <t>415</t>
  </si>
  <si>
    <t>Servicios de Asesoría Técnica</t>
  </si>
  <si>
    <t>416</t>
  </si>
  <si>
    <t>Programa de Desarrollo de Acción Local</t>
  </si>
  <si>
    <t>417</t>
  </si>
  <si>
    <t>Fundación Promoción y Desarrollo de la Mujer - PRODEMU</t>
  </si>
  <si>
    <t>418</t>
  </si>
  <si>
    <t>Programa de Desarrollo Territorial Indígena</t>
  </si>
  <si>
    <t>419</t>
  </si>
  <si>
    <t>Desarrollo Integral de Pequeños Productores Campesinos del Secano</t>
  </si>
  <si>
    <t>420</t>
  </si>
  <si>
    <t>Alianzas Productivas</t>
  </si>
  <si>
    <t>421</t>
  </si>
  <si>
    <t>Asesoría para Comercialización</t>
  </si>
  <si>
    <t>422</t>
  </si>
  <si>
    <t>Asesoría Producción Sustentable de Cultivos Tradicionales</t>
  </si>
  <si>
    <t>423</t>
  </si>
  <si>
    <t>Programa de Transición a la Agricultura Sostenible</t>
  </si>
  <si>
    <t>001</t>
  </si>
  <si>
    <t>25</t>
  </si>
  <si>
    <t>INTEGROS AL FISCO</t>
  </si>
  <si>
    <t>Impuestos</t>
  </si>
  <si>
    <t>Otros Integros al Fisco</t>
  </si>
  <si>
    <t>26</t>
  </si>
  <si>
    <t>OTROS GASTOS CORRIENTES</t>
  </si>
  <si>
    <t>Compensaciones por Daños a Terceros y/o a la Propiedad</t>
  </si>
  <si>
    <t>29</t>
  </si>
  <si>
    <t>ADQUISICIÓN DE ACTIVOS NO FINANCIEROS</t>
  </si>
  <si>
    <t>Programas Informáticos</t>
  </si>
  <si>
    <t>32</t>
  </si>
  <si>
    <t>PRÉSTAMOS</t>
  </si>
  <si>
    <t>004</t>
  </si>
  <si>
    <t>Corto Plazo</t>
  </si>
  <si>
    <t>005</t>
  </si>
  <si>
    <t>Largo Plazo</t>
  </si>
  <si>
    <t>006</t>
  </si>
  <si>
    <t>Pre financiamiento art. 3°, Ley N° 18.450</t>
  </si>
  <si>
    <t>Largo Plazo - COBIN</t>
  </si>
  <si>
    <t>10</t>
  </si>
  <si>
    <t>33</t>
  </si>
  <si>
    <t>TRANSFERENCIAS DE CAPITAL</t>
  </si>
  <si>
    <t>Riego</t>
  </si>
  <si>
    <t>Programa Desarrollo Inversiones</t>
  </si>
  <si>
    <t>007</t>
  </si>
  <si>
    <t>Praderas Suplementarias</t>
  </si>
  <si>
    <t>010</t>
  </si>
  <si>
    <t>011</t>
  </si>
  <si>
    <t>11</t>
  </si>
  <si>
    <t>012</t>
  </si>
  <si>
    <t>Inversiones para Comercialización</t>
  </si>
  <si>
    <t>013</t>
  </si>
  <si>
    <t>Inversiones Servicios de Asesoría Técnica</t>
  </si>
  <si>
    <t>014</t>
  </si>
  <si>
    <t>Inversión Producción Sustentable de Cultivos Tradicionales</t>
  </si>
  <si>
    <t>015</t>
  </si>
  <si>
    <t>34</t>
  </si>
  <si>
    <t>SERVICIO DE LA DEUDA</t>
  </si>
  <si>
    <t>Deuda Flotante</t>
  </si>
  <si>
    <t xml:space="preserve">Programas Regulares </t>
  </si>
  <si>
    <t>PARTIDA</t>
  </si>
  <si>
    <t>CAPÍTULO</t>
  </si>
  <si>
    <t>PROGRAMA</t>
  </si>
  <si>
    <t>18</t>
  </si>
  <si>
    <t>A Otras Entidades Públicas</t>
  </si>
  <si>
    <t>GLOSAS:</t>
  </si>
  <si>
    <t xml:space="preserve">Dotación máxima de vehículos </t>
  </si>
  <si>
    <t>303</t>
  </si>
  <si>
    <t xml:space="preserve">              </t>
  </si>
  <si>
    <t>Respecto  de  los  programas efectuados o que efectúe el Instituto de Desarrollo</t>
  </si>
  <si>
    <t>Agropecuario  en  los  términos  establecidos  en  el  N° 4 del Artículo 3°, del</t>
  </si>
  <si>
    <t>Artículo  primero, de la Ley N° 18.910, declárase que la mención que el artículo</t>
  </si>
  <si>
    <t>78  de  la    Ley  N°19.253 hace a dicha disposición ha debido y debe entenderse</t>
  </si>
  <si>
    <t xml:space="preserve">referida al N°6 del mismo precepto.                                             </t>
  </si>
  <si>
    <t>Se publicará trimestralmente, en la página web del INDAP una nómina que contenga</t>
  </si>
  <si>
    <t>nombre  del programa, objetivo, consultor, asignación presupuestaria, ejecución,</t>
  </si>
  <si>
    <t>beneficiario,  región,  comuna  y  monto,  referida  a  las  asignaciones de los</t>
  </si>
  <si>
    <t>subtítulos  24, 32 y 33, conforme a las disposiciones contenidas en el Título IV</t>
  </si>
  <si>
    <t>de la Ley N° 19.628 sobre Protección de la Vida Privada. Los Convenios suscritos</t>
  </si>
  <si>
    <t>con  Instituciones  Públicas  o  Privadas  deberán  publicarse en el mismo medio</t>
  </si>
  <si>
    <t xml:space="preserve">electrónico semestralmente.                                                     </t>
  </si>
  <si>
    <t>El  Instituto  de  Desarrollo  Agropecuario  deberá informar, al término de cada</t>
  </si>
  <si>
    <t>trimestre, a la Comisión de Agricultura del Senado y la Comisión de Agricultura,</t>
  </si>
  <si>
    <t>los montos y proyectos que destine al desarrollo de usuarios del sector apícola.</t>
  </si>
  <si>
    <t xml:space="preserve">proyectos realizados por el Instituto de Desarrollo Agropecuario en             </t>
  </si>
  <si>
    <t xml:space="preserve">colaboración con los Gobiernos Regionales.                                      </t>
  </si>
  <si>
    <t xml:space="preserve"> </t>
  </si>
  <si>
    <t>Incluye:</t>
  </si>
  <si>
    <t xml:space="preserve">a) Dotación máxima de personal </t>
  </si>
  <si>
    <t>b) Horas extraordinarias año</t>
  </si>
  <si>
    <t xml:space="preserve">   - Miles de $ </t>
  </si>
  <si>
    <t>c) Autorización máxima para gastos en viáticos</t>
  </si>
  <si>
    <t xml:space="preserve">   - En Territorio Nacional, en Miles de $ </t>
  </si>
  <si>
    <t xml:space="preserve">   - En el Exterior, en Miles de $ </t>
  </si>
  <si>
    <t>d) Convenios con personas naturales</t>
  </si>
  <si>
    <t xml:space="preserve">   - N° de Personas </t>
  </si>
  <si>
    <t>e) Autorización máxima para cumplimiento artículo septuagésimo tercero de la Ley</t>
  </si>
  <si>
    <t xml:space="preserve">   N° 19.882, Asignación por Funciones Críticas:                                </t>
  </si>
  <si>
    <t xml:space="preserve">   - N° de personas </t>
  </si>
  <si>
    <t>Capacitación  y  perfeccionamiento,  D.F.L.  N°1  / 19.653, de 2001,  Ministerio</t>
  </si>
  <si>
    <t xml:space="preserve">Secretaría General de la Presidencia                                            </t>
  </si>
  <si>
    <t xml:space="preserve">- Miles de $ </t>
  </si>
  <si>
    <t>Previo a la ejecución del gasto, mediante Resolución del Instituto de Desarrollo</t>
  </si>
  <si>
    <t>Agropecuario,  visada  por la Dirección de Presupuestos, deberán desglosarse las</t>
  </si>
  <si>
    <t>asignaciones  presupuestarias de transferencias en cada uno de los programas y/o</t>
  </si>
  <si>
    <t>instrumentos  que las conforman, especificando montos y coberturas para cada uno</t>
  </si>
  <si>
    <t>de    ellos.  Por  igual  mecanismo,  durante  el  año  podrán  modificarse  las</t>
  </si>
  <si>
    <t xml:space="preserve">distribuciones establecidas.                                                    </t>
  </si>
  <si>
    <t>El  Instituto  de  Desarrollo  Agropecuario  deberá  entregar  una  distribución</t>
  </si>
  <si>
    <t>pormenorizada  de  los  proyectos por región, comuna y duración en el tiempo, de</t>
  </si>
  <si>
    <t>modo que se permita compartir y hacer seguimiento de las iniciativas al conjunto</t>
  </si>
  <si>
    <t>de organizaciones del sector productivo, especialmente pequeños productores, que</t>
  </si>
  <si>
    <t>serían las beneficiadas con los proyectos. También se deberá informar las fechas</t>
  </si>
  <si>
    <t>de inicio y término de los proyectos, así como el aporte en litros por unidad de</t>
  </si>
  <si>
    <t>tiempo y superficie que se cubriría con cada programa.</t>
  </si>
  <si>
    <t xml:space="preserve">El Ministerio de Agricultura informará, semestralmente, a la Comisión Especial </t>
  </si>
  <si>
    <t>Mixta  de  Presupuestos,  y  a  las Comisiones de Agricultura del Senado y de la</t>
  </si>
  <si>
    <t>Cámara de Diputados, los recursos destinados para la capacitación e inversión en</t>
  </si>
  <si>
    <t>tecnología para el trabajo de la mujer.</t>
  </si>
  <si>
    <t>Los  gastos  asociados  a  esta  asignación  podrán  excederse  hasta  el mes de</t>
  </si>
  <si>
    <t>noviembre,  siendo  su  financiamiento  acordado previamente con la Dirección de</t>
  </si>
  <si>
    <t>Presupuestos,  con  el objeto de otorgar continuidad al pago de las acciones que</t>
  </si>
  <si>
    <t>las  emergencias  demanden.  Los  excesos correspondientes deberán regularizarse</t>
  </si>
  <si>
    <t>presupuestariamente  en    el cuatrimestre en que se produzcan, y para el último</t>
  </si>
  <si>
    <t>cuatrimestre, a más tardar el 10 de diciembre, pudiendo reasignar recursos desde</t>
  </si>
  <si>
    <t>cualquier  subtítulo  de la Partida, excluidos Préstamos y Servicio de la Deuda.</t>
  </si>
  <si>
    <t>Se  podrá  considerar  hasta un 4% del gasto total, identificado en cada decreto</t>
  </si>
  <si>
    <t>presupuestario,  para  financiar todos los gastos de operación, incluidos gastos</t>
  </si>
  <si>
    <t>en    personal  y  bienes  y  servicios de consumo, que demande su ejecución. En</t>
  </si>
  <si>
    <t xml:space="preserve">lo pertinente, será aplicable lo dispuesto en el articulado de esta ley.        </t>
  </si>
  <si>
    <t>Para    la   ejecución  de  estos  Programas  se  podrá  efectuar  convenios con</t>
  </si>
  <si>
    <t xml:space="preserve">organismos  del  gobierno central, municipios o instituciones    privadas.  Los </t>
  </si>
  <si>
    <t xml:space="preserve">recursos    que    se   transfieran  a los organismos del gobierno central,  no </t>
  </si>
  <si>
    <t>ingresarán a sus presupuestos, no obstante deberán rendir cuenta de estos fondos</t>
  </si>
  <si>
    <t>Se  informará  trimestralmente  a las comisiones especializadas de ambas cámaras</t>
  </si>
  <si>
    <t>acerca  del  incumplimiento de estos convenios o de los contratos (de prestación</t>
  </si>
  <si>
    <t>de  servicios  o de trabajo) que de ellos emanen. Asimismo, informarán acerca de</t>
  </si>
  <si>
    <t>las  municipalidades  y convenios que celebraren, sus respectivos funcionarios y</t>
  </si>
  <si>
    <t>beneficiarios.   Además,  se  informará  acerca  del  plan  de  rectificación  o</t>
  </si>
  <si>
    <t>En  la  aplicación de estos fondos se considerarán los equipos de profesionales,</t>
  </si>
  <si>
    <t>técnicos   y   administrativos   contratados   para   dar   cumplimiento  a  los</t>
  </si>
  <si>
    <t>convenios/contratos  firmados  entre  INDAP  y  las  Municipalidades o Entidades</t>
  </si>
  <si>
    <t>Ejecutoras.  Los  convenios  podrán  ser  suscritos  a  contar  de  la  fecha de</t>
  </si>
  <si>
    <t>publicación   de   esta   Ley.   Se   podrá  transferir  anticipadamente  a  las</t>
  </si>
  <si>
    <t>Municipalidades   y/o   Entidades  Ejecutoras  hasta  un  25%  de  los  recursos</t>
  </si>
  <si>
    <t>comprometidos  en  cada  convenio,  durante  su  tramitación,  siempre que hayan</t>
  </si>
  <si>
    <t>rendido conforme al INDAP las transferencias efectuadas hasta el 31 de diciembre</t>
  </si>
  <si>
    <t>El  Ministerio  de Agricultura informará, semestralmente, a la Comisión Especial</t>
  </si>
  <si>
    <t>Mixta  de Presupuestos el número e identificación de los municipios que entregan</t>
  </si>
  <si>
    <t>los  informes  de gestión oportunamente, hasta el mes de diciembre, respecto del</t>
  </si>
  <si>
    <t>personal  contratado  por  el Programa de Desarrollo de Acción Local (PRODESAL),</t>
  </si>
  <si>
    <t>indicando aquellos que no entregan oportunamente los informes de enero y febrero</t>
  </si>
  <si>
    <t>y  señalando  el  número  de personas que deja de percibir sus remuneraciones en</t>
  </si>
  <si>
    <t>Sustentabilidad  Ambiental  de  la  Región  de  Coquimbo y la Región de Atacama:</t>
  </si>
  <si>
    <t>componente caprino. Mediante resolución del Instituto de Desarrollo Agropecuario</t>
  </si>
  <si>
    <t>se  fijarán  los  criterios  y  procedimientos  para  el uso de los recursos del</t>
  </si>
  <si>
    <t>La  Resolución  N°  105.721/2019  del  Instituto de Desarrollo Agropecuario, que</t>
  </si>
  <si>
    <t>regula    la  ejecución  de  este  Programa,  sólo  podrá  ser modificada con la</t>
  </si>
  <si>
    <t xml:space="preserve">autorización previa de la Dirección de Presupuestos.                            </t>
  </si>
  <si>
    <t>14</t>
  </si>
  <si>
    <t>y/o consultorías para la formulación de proyectos de captación, riego y drenaje,</t>
  </si>
  <si>
    <t>los  cuales  serán  adjudicados  a  través  de  licitación  pública  y  en casos</t>
  </si>
  <si>
    <t>excepcionales,  a través de concursos regionales previa autorización fundada del</t>
  </si>
  <si>
    <t xml:space="preserve">Director Nacional de INDAP.                                                     </t>
  </si>
  <si>
    <t>Los  recursos  que  de  este  programa  se  destinen  a  apoyar  las actividades</t>
  </si>
  <si>
    <t>relacionadas  con  el  maíz,  trigo  y otros granos, deberán ser trimestralmente</t>
  </si>
  <si>
    <t>informados  a  las  Comisiones  de  Agricultura  de la Cámara de Diputados y del</t>
  </si>
  <si>
    <t xml:space="preserve">Senado.                                                                         </t>
  </si>
  <si>
    <t>16</t>
  </si>
  <si>
    <t>17</t>
  </si>
  <si>
    <t>El  Instituto  de  Desarrollo  Agropecuario deberá informar semestralmente, a la</t>
  </si>
  <si>
    <t>Comisión  Especial  Mixta  de Presupuestos y a las comisiones de Agricultura del</t>
  </si>
  <si>
    <t>Senado,  y  de  Agricultura,  Silvicultura  y  Desarrollo  Rural de la Cámara de</t>
  </si>
  <si>
    <t>Diputados,  la  nómina  de  seguros  agrícolas  contratados  con  cargo  a  este</t>
  </si>
  <si>
    <t>presupuesto,   con   indicación  de  las  entidades  aseguradoras,  cantidad  de</t>
  </si>
  <si>
    <t xml:space="preserve">hectáreas, productos  y  montos  cubiertos,  por cada región. Asimismo, deberá </t>
  </si>
  <si>
    <t>informar  las medidas de apoyo y difusión realizadas, riesgos previstos por cada</t>
  </si>
  <si>
    <t>región,  distinguiendo  si  se relacionan a temperaturas o precipitaciones, y la</t>
  </si>
  <si>
    <t xml:space="preserve">cantidad de pequeños agricultores finalmente asegurados.                        </t>
  </si>
  <si>
    <t>19</t>
  </si>
  <si>
    <t>El  Instituto de Desarrollo Agropecuario informará trimestralmente a la Comisión</t>
  </si>
  <si>
    <t>Especial Mixta de Presupuestos y a las Comisiones de Agricultura del Senado y de</t>
  </si>
  <si>
    <t>Agricultura,  Silvicultura y Desarrollo Rural de la Cámara de Diputados respecto</t>
  </si>
  <si>
    <t>de las medidas adoptadas a causa de emergencias agrícolas derivadas de heladas o</t>
  </si>
  <si>
    <t>precipitaciones,  distinguiendo  agricultores  afectados,  producción  dañada  y</t>
  </si>
  <si>
    <t>estudios  e  investigaciones  llevados  a cabo por INDAP para estos efectos, los</t>
  </si>
  <si>
    <t xml:space="preserve">cuales serán de fácil acceso y de conocimiento público.                         </t>
  </si>
  <si>
    <t>20</t>
  </si>
  <si>
    <t>032</t>
  </si>
  <si>
    <t>Subsecretaría de Agricultura - Innovación y Fortalecimiento Institucional para la Seguridad Alimentaria - BID</t>
  </si>
  <si>
    <t>030</t>
  </si>
  <si>
    <t>A Unidades o Programas del Servicio</t>
  </si>
  <si>
    <t>Innovación y Fortalecimiento Institucional para la Seguridad Alimentaria - BID</t>
  </si>
  <si>
    <t xml:space="preserve">del año anterior.   </t>
  </si>
  <si>
    <t>Las  municipalidades  con los fondos transferidos podrán contratar personal bajo</t>
  </si>
  <si>
    <t>la modalidad del Código del Trabajo, a contrata o a honorarios en los equipos de</t>
  </si>
  <si>
    <t>profesionales,  técnico/as  y  administrativo/as,  con  el  único  objeto de dar</t>
  </si>
  <si>
    <t>cumplimiento  a  los  convenios  o  contratos  firmados  con  INDAP.  En caso de</t>
  </si>
  <si>
    <t>contratarse  personal  a  honorarios,  podrán tener la calidad de Agente Público</t>
  </si>
  <si>
    <t>para  todos  los  efectos  legales, incluyendo lo dispuesto en el decreto ley N°</t>
  </si>
  <si>
    <t>799,  de 1974; y hacer efectiva su responsabilidad administrativa, civil y penal</t>
  </si>
  <si>
    <t>por  el  desempeño  de  sus  labores,  de acuerdo con lo que se establezca en el</t>
  </si>
  <si>
    <t xml:space="preserve">respectivo convenio.                                                            </t>
  </si>
  <si>
    <t>dichos meses.</t>
  </si>
  <si>
    <t>programa,  debiendo  informar  semestralmente  a  la  Comisión  de  Agricultura,</t>
  </si>
  <si>
    <t>Silvicultura  y Desarrollo Rural de la Cámara de Diputados, y de Agricultura del</t>
  </si>
  <si>
    <t>Senado,   el   uso  y  destino  de  estos  recursos,  precisando  el  número  de</t>
  </si>
  <si>
    <t>beneficiarios  detallados  por  comuna  y  el  tipo  de  proyectos o actividades</t>
  </si>
  <si>
    <t xml:space="preserve">Bienes y Servicios de Consumo.                                                  </t>
  </si>
  <si>
    <t xml:space="preserve">Adquisición de Activos no Financieros.                                          </t>
  </si>
  <si>
    <t>realizará conforme a las normas especiales que el Servicio ha dictado al efecto.</t>
  </si>
  <si>
    <t>Con  cargo  a  estos  recursos se podrá efectuar todo tipo de gastos, incluyendo</t>
  </si>
  <si>
    <t xml:space="preserve">bienes y servicios de consumo.                                                  </t>
  </si>
  <si>
    <t xml:space="preserve">cumplimiento de las obligaciones de los convenios o contratos derivados.  </t>
  </si>
  <si>
    <t>Los  estudios e investigaciones serán de acceso público y estarán disponibles en</t>
  </si>
  <si>
    <t>el  sitio electrónico siempre que estos hayan sido desarrollados y/o financiados</t>
  </si>
  <si>
    <t xml:space="preserve">total o parcialmente por el Instituto de Desarrollo Agropecuario.               </t>
  </si>
  <si>
    <t>Además, trimestralmente se informará a la Comisión Mixta de Presupuestos y a las</t>
  </si>
  <si>
    <t>Comisiones   de  Agricultura  del  Senado,  y  de  Agricultura,  Silvicultura  y</t>
  </si>
  <si>
    <t>Desarrollo  Rural  de  la  Cámara  de  Diputados,  el  registro  de  las alertas</t>
  </si>
  <si>
    <t>meteorológicas  por  heladas y/o precipitaciones, su fecha de comunicación a los</t>
  </si>
  <si>
    <t xml:space="preserve">agricultores y las ayudas entregadas a aquellos que fueron afectados.           </t>
  </si>
  <si>
    <t>Presupuestos  y a la Comisión de Agricultura, Silvicultura y Desarrollo Rural de</t>
  </si>
  <si>
    <t>la  Cámara  de  Diputados,  los  ajustes de grado que se hayan realizado en este</t>
  </si>
  <si>
    <t xml:space="preserve">periodo, si es que los hubiese, junto con informar la existencia de una mesa de </t>
  </si>
  <si>
    <t>trabajo para abordar las diferencias salariales al interior del Instituto.</t>
  </si>
  <si>
    <t>El   Ministerio  de  Agricultura  informará  semestralmente  a  la  Comisión  de</t>
  </si>
  <si>
    <t>Agricultura,  Silvicultura  y  Desarrollo  Rural de la Cámara de Diputados, y de</t>
  </si>
  <si>
    <t>Agricultura  del  Senado, sobre el cumplimiento de los convenios internacionales</t>
  </si>
  <si>
    <t>suscritos  por  Chile  y  en  especial  el  Convenio  N°190  de  la Organización</t>
  </si>
  <si>
    <t xml:space="preserve">Internacional del Trabajo.                                                      </t>
  </si>
  <si>
    <t>El  Servicio  deberá informar a la Comisión Especial Mixta de Presupuestos sobre</t>
  </si>
  <si>
    <t>las  medidas adoptadas para proteger los procedimientos de agricultura rural y/o</t>
  </si>
  <si>
    <t xml:space="preserve">ancestral en la región de Antofagasta.                                          </t>
  </si>
  <si>
    <t>LEY DE PRESUPUESTOS AÑO 2026</t>
  </si>
  <si>
    <t>Instituto de Desarrollo Agropecuario (01, 02, 03, 04, 05, 06, 23, 26)</t>
  </si>
  <si>
    <t>07, 24</t>
  </si>
  <si>
    <t>09, 20</t>
  </si>
  <si>
    <t>12, 20</t>
  </si>
  <si>
    <t>09, 20, 25</t>
  </si>
  <si>
    <t>11, 17, 22</t>
  </si>
  <si>
    <t>11, 18, 22</t>
  </si>
  <si>
    <t>11, 22</t>
  </si>
  <si>
    <t xml:space="preserve">Silvicultura y Desarrollo Rural de la Cámara de Diputados, el detalle de </t>
  </si>
  <si>
    <t>Deberá   informar  también,  en  los  mismos  términos, respecto de los montos y</t>
  </si>
  <si>
    <t>1.612</t>
  </si>
  <si>
    <t>340.785</t>
  </si>
  <si>
    <t>708.898</t>
  </si>
  <si>
    <t>6.642</t>
  </si>
  <si>
    <t>331.385</t>
  </si>
  <si>
    <t>8</t>
  </si>
  <si>
    <t>79.756</t>
  </si>
  <si>
    <t>396.767</t>
  </si>
  <si>
    <t>a  la Contraloría General de la República y, en lo pertinente, será aplicable lo</t>
  </si>
  <si>
    <t xml:space="preserve">dispuesto en el articulado de esta Ley.                                         </t>
  </si>
  <si>
    <t>Asimismo,  se  remitirá  semestralmente,  a  la  Comisión de Trabajo y Seguridad</t>
  </si>
  <si>
    <t>Social  de  la  Cámara  de  Diputados  y del Senado, un informe que contenga, en</t>
  </si>
  <si>
    <t>detalle,  por región, además de la información descrita en el inciso precedente:</t>
  </si>
  <si>
    <t>1.  La  planificación  para  el  mejoramiento en las condiciones contractuales y</t>
  </si>
  <si>
    <t>laborales del personal contratado por el Programa de Desarrollo de Acción Local,</t>
  </si>
  <si>
    <t>y  2.  Un  seguimiento  pormenorizado  del  progreso  del  programa  piloto  que</t>
  </si>
  <si>
    <t xml:space="preserve">actualmente desarrolla el instituto con municipalidades.                        </t>
  </si>
  <si>
    <t>Incluye hasta $ 1.612.872 miles para financiar un Programa de Desarrollo para la</t>
  </si>
  <si>
    <t>financiadas, y en lo pertinente, será aplicable lo dispuesto en el articulado de</t>
  </si>
  <si>
    <t xml:space="preserve">esta ley. </t>
  </si>
  <si>
    <t>Con  cargo a esta asignación se podrá destinar un máximo de $ 206.772 miles para</t>
  </si>
  <si>
    <t>Gastos  en  Personal  y  hasta  6 personas a Honorarios y $ 1.471.843 miles para</t>
  </si>
  <si>
    <t>Incluye  recursos  para  financiar hasta $ 1.111.903 miles destinado a asesorías</t>
  </si>
  <si>
    <t>Con  cargo a esta asignación se podrá destinar un máximo de $ 289.950 miles para</t>
  </si>
  <si>
    <t>Para  la  ejecución  presupuestaria  2026  la  asignación  de  estos recursos se</t>
  </si>
  <si>
    <t>El  Instituto informará, al 31 de marzo de 2026, a la Comisión Especial Mixta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</si>
</sst>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0.0%"/>
    <numFmt numFmtId="165" formatCode="_(* #,##0.00_);_(* \(#,##0.0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8"/>
      <color rgb="FF000000"/>
      <name val="Calibri"/>
      <family val="2"/>
    </font>
    <font>
      <b/>
      <sz val="20"/>
      <color rgb="FF000000"/>
      <name val="Calibri"/>
      <family val="2"/>
    </font>
    <font>
      <sz val="18"/>
      <color rgb="FF000000"/>
      <name val="Calibri"/>
      <family val="2"/>
    </font>
    <font>
      <sz val="1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Sans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2"/>
      <color indexed="8"/>
      <name val="Courier New"/>
      <family val="3"/>
    </font>
    <font>
      <sz val="9"/>
      <color indexed="8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EAEFF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/>
      <right style="thin">
        <color indexed="8"/>
      </right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 style="thin">
        <color indexed="9"/>
      </bottom>
      <diagonal/>
    </border>
    <border>
      <left/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9"/>
      </bottom>
      <diagonal/>
    </border>
  </borders>
  <cellStyleXfs count="9">
    <xf numFmtId="0" fontId="0" fillId="0" borderId="0"/>
    <xf numFmtId="0" fontId="1" fillId="0" borderId="0"/>
    <xf numFmtId="0" fontId="9" fillId="0" borderId="0"/>
    <xf numFmtId="165" fontId="9" fillId="0" borderId="0" applyFont="0" applyFill="0" applyBorder="0" applyAlignment="0" applyProtection="0"/>
    <xf numFmtId="0" fontId="10" fillId="0" borderId="0"/>
    <xf numFmtId="0" fontId="12" fillId="0" borderId="0"/>
    <xf numFmtId="0" fontId="13" fillId="0" borderId="0"/>
    <xf numFmtId="41" fontId="1" fillId="0" borderId="0" applyFont="0" applyFill="0" applyBorder="0" applyAlignment="0" applyProtection="0"/>
    <xf numFmtId="0" fontId="14" fillId="0" borderId="0"/>
  </cellStyleXfs>
  <cellXfs count="59">
    <xf numFmtId="0" fontId="0" fillId="0" borderId="0" xfId="0"/>
    <xf numFmtId="0" fontId="3" fillId="0" borderId="0" xfId="1" applyFont="1"/>
    <xf numFmtId="164" fontId="5" fillId="2" borderId="1" xfId="1" applyNumberFormat="1" applyFont="1" applyFill="1" applyBorder="1" applyAlignment="1">
      <alignment horizontal="center" wrapText="1" readingOrder="1"/>
    </xf>
    <xf numFmtId="3" fontId="5" fillId="2" borderId="1" xfId="1" applyNumberFormat="1" applyFont="1" applyFill="1" applyBorder="1" applyAlignment="1">
      <alignment horizontal="right" wrapText="1" readingOrder="1"/>
    </xf>
    <xf numFmtId="164" fontId="5" fillId="2" borderId="1" xfId="1" applyNumberFormat="1" applyFont="1" applyFill="1" applyBorder="1" applyAlignment="1">
      <alignment horizontal="right" wrapText="1" readingOrder="1"/>
    </xf>
    <xf numFmtId="3" fontId="7" fillId="2" borderId="1" xfId="1" applyNumberFormat="1" applyFont="1" applyFill="1" applyBorder="1" applyAlignment="1">
      <alignment horizontal="right" wrapText="1" readingOrder="1"/>
    </xf>
    <xf numFmtId="164" fontId="7" fillId="2" borderId="1" xfId="1" applyNumberFormat="1" applyFont="1" applyFill="1" applyBorder="1" applyAlignment="1">
      <alignment horizontal="right" wrapText="1" readingOrder="1"/>
    </xf>
    <xf numFmtId="164" fontId="3" fillId="0" borderId="0" xfId="1" applyNumberFormat="1" applyFont="1"/>
    <xf numFmtId="3" fontId="4" fillId="2" borderId="1" xfId="1" applyNumberFormat="1" applyFont="1" applyFill="1" applyBorder="1" applyAlignment="1">
      <alignment horizontal="center" wrapText="1" readingOrder="1"/>
    </xf>
    <xf numFmtId="3" fontId="6" fillId="2" borderId="1" xfId="1" applyNumberFormat="1" applyFont="1" applyFill="1" applyBorder="1" applyAlignment="1">
      <alignment horizontal="left" wrapText="1" indent="4" readingOrder="1"/>
    </xf>
    <xf numFmtId="3" fontId="3" fillId="0" borderId="0" xfId="1" applyNumberFormat="1" applyFont="1"/>
    <xf numFmtId="3" fontId="8" fillId="2" borderId="2" xfId="1" applyNumberFormat="1" applyFont="1" applyFill="1" applyBorder="1" applyAlignment="1">
      <alignment wrapText="1"/>
    </xf>
    <xf numFmtId="3" fontId="5" fillId="2" borderId="1" xfId="1" applyNumberFormat="1" applyFont="1" applyFill="1" applyBorder="1" applyAlignment="1">
      <alignment horizontal="left" wrapText="1" indent="4" readingOrder="1"/>
    </xf>
    <xf numFmtId="3" fontId="7" fillId="2" borderId="1" xfId="1" applyNumberFormat="1" applyFont="1" applyFill="1" applyBorder="1" applyAlignment="1">
      <alignment horizontal="left" wrapText="1" indent="5" readingOrder="1"/>
    </xf>
    <xf numFmtId="3" fontId="2" fillId="0" borderId="0" xfId="1" applyNumberFormat="1" applyFont="1" applyFill="1" applyBorder="1" applyAlignment="1">
      <alignment horizontal="centerContinuous" vertical="center" wrapText="1"/>
    </xf>
    <xf numFmtId="3" fontId="3" fillId="0" borderId="0" xfId="1" applyNumberFormat="1" applyFont="1" applyBorder="1" applyAlignment="1">
      <alignment horizontal="centerContinuous" vertical="center"/>
    </xf>
    <xf numFmtId="0" fontId="3" fillId="0" borderId="0" xfId="1" applyFont="1" applyBorder="1" applyAlignment="1">
      <alignment horizontal="centerContinuous" vertical="center"/>
    </xf>
    <xf numFmtId="3" fontId="8" fillId="2" borderId="1" xfId="1" applyNumberFormat="1" applyFont="1" applyFill="1" applyBorder="1" applyAlignment="1">
      <alignment wrapText="1"/>
    </xf>
    <xf numFmtId="0" fontId="11" fillId="3" borderId="0" xfId="8" applyFont="1" applyFill="1" applyBorder="1" applyAlignment="1" applyProtection="1">
      <alignment horizontal="left" vertical="top" wrapText="1"/>
    </xf>
    <xf numFmtId="0" fontId="14" fillId="0" borderId="0" xfId="8"/>
    <xf numFmtId="0" fontId="17" fillId="3" borderId="9" xfId="8" applyFont="1" applyFill="1" applyBorder="1" applyAlignment="1" applyProtection="1">
      <alignment horizontal="center" vertical="center" wrapText="1"/>
    </xf>
    <xf numFmtId="0" fontId="18" fillId="3" borderId="11" xfId="8" applyFont="1" applyFill="1" applyBorder="1" applyAlignment="1" applyProtection="1">
      <alignment horizontal="center" vertical="top" wrapText="1"/>
    </xf>
    <xf numFmtId="0" fontId="18" fillId="3" borderId="12" xfId="8" applyFont="1" applyFill="1" applyBorder="1" applyAlignment="1" applyProtection="1">
      <alignment horizontal="center" vertical="top" wrapText="1"/>
    </xf>
    <xf numFmtId="0" fontId="18" fillId="3" borderId="10" xfId="8" applyFont="1" applyFill="1" applyBorder="1" applyAlignment="1" applyProtection="1">
      <alignment horizontal="left" vertical="top" wrapText="1"/>
    </xf>
    <xf numFmtId="0" fontId="18" fillId="3" borderId="10" xfId="8" applyFont="1" applyFill="1" applyBorder="1" applyAlignment="1" applyProtection="1">
      <alignment horizontal="center" vertical="top" wrapText="1"/>
    </xf>
    <xf numFmtId="0" fontId="11" fillId="3" borderId="14" xfId="8" applyFont="1" applyFill="1" applyBorder="1" applyAlignment="1" applyProtection="1">
      <alignment horizontal="left" vertical="top" wrapText="1"/>
    </xf>
    <xf numFmtId="0" fontId="11" fillId="3" borderId="15" xfId="8" applyFont="1" applyFill="1" applyBorder="1" applyAlignment="1" applyProtection="1">
      <alignment horizontal="left" vertical="top" wrapText="1"/>
    </xf>
    <xf numFmtId="0" fontId="11" fillId="3" borderId="16" xfId="8" applyFont="1" applyFill="1" applyBorder="1" applyAlignment="1" applyProtection="1">
      <alignment horizontal="left" vertical="top" wrapText="1"/>
    </xf>
    <xf numFmtId="0" fontId="11" fillId="3" borderId="17" xfId="8" applyFont="1" applyFill="1" applyBorder="1" applyAlignment="1" applyProtection="1">
      <alignment horizontal="left" vertical="top" wrapText="1"/>
    </xf>
    <xf numFmtId="0" fontId="11" fillId="3" borderId="18" xfId="8" applyFont="1" applyFill="1" applyBorder="1" applyAlignment="1" applyProtection="1">
      <alignment horizontal="left" vertical="top" wrapText="1"/>
    </xf>
    <xf numFmtId="0" fontId="11" fillId="3" borderId="19" xfId="8" applyFont="1" applyFill="1" applyBorder="1" applyAlignment="1" applyProtection="1">
      <alignment horizontal="left" vertical="top" wrapText="1"/>
    </xf>
    <xf numFmtId="0" fontId="11" fillId="3" borderId="21" xfId="8" applyFont="1" applyFill="1" applyBorder="1" applyAlignment="1" applyProtection="1">
      <alignment horizontal="left" vertical="top" wrapText="1"/>
    </xf>
    <xf numFmtId="0" fontId="11" fillId="3" borderId="22" xfId="8" applyFont="1" applyFill="1" applyBorder="1" applyAlignment="1" applyProtection="1">
      <alignment horizontal="left" vertical="top" wrapText="1"/>
    </xf>
    <xf numFmtId="0" fontId="11" fillId="3" borderId="23" xfId="8" applyFont="1" applyFill="1" applyBorder="1" applyAlignment="1" applyProtection="1">
      <alignment horizontal="left" vertical="top" wrapText="1"/>
    </xf>
    <xf numFmtId="0" fontId="20" fillId="3" borderId="0" xfId="8" applyFont="1" applyFill="1" applyBorder="1" applyAlignment="1" applyProtection="1">
      <alignment horizontal="left" vertical="top" wrapText="1"/>
    </xf>
    <xf numFmtId="41" fontId="11" fillId="3" borderId="17" xfId="7" applyFont="1" applyFill="1" applyBorder="1" applyAlignment="1" applyProtection="1">
      <alignment horizontal="left" vertical="top" wrapText="1"/>
    </xf>
    <xf numFmtId="41" fontId="11" fillId="3" borderId="0" xfId="7" applyFont="1" applyFill="1" applyBorder="1" applyAlignment="1" applyProtection="1">
      <alignment horizontal="left" vertical="top" wrapText="1"/>
    </xf>
    <xf numFmtId="41" fontId="11" fillId="3" borderId="18" xfId="7" applyFont="1" applyFill="1" applyBorder="1" applyAlignment="1" applyProtection="1">
      <alignment horizontal="left" vertical="top" wrapText="1"/>
    </xf>
    <xf numFmtId="41" fontId="11" fillId="3" borderId="14" xfId="7" applyFont="1" applyFill="1" applyBorder="1" applyAlignment="1" applyProtection="1">
      <alignment horizontal="left" vertical="top" wrapText="1"/>
    </xf>
    <xf numFmtId="41" fontId="11" fillId="3" borderId="24" xfId="7" applyFont="1" applyFill="1" applyBorder="1" applyAlignment="1" applyProtection="1">
      <alignment horizontal="left" vertical="top" wrapText="1"/>
    </xf>
    <xf numFmtId="41" fontId="11" fillId="3" borderId="15" xfId="7" applyFont="1" applyFill="1" applyBorder="1" applyAlignment="1" applyProtection="1">
      <alignment horizontal="left" vertical="top" wrapText="1"/>
    </xf>
    <xf numFmtId="0" fontId="20" fillId="3" borderId="0" xfId="8" applyFont="1" applyFill="1" applyBorder="1" applyAlignment="1" applyProtection="1">
      <alignment horizontal="left" vertical="top" wrapText="1"/>
    </xf>
    <xf numFmtId="0" fontId="20" fillId="3" borderId="0" xfId="8" applyFont="1" applyFill="1" applyBorder="1" applyAlignment="1" applyProtection="1">
      <alignment horizontal="right" vertical="top" wrapText="1"/>
    </xf>
    <xf numFmtId="0" fontId="18" fillId="3" borderId="10" xfId="8" applyFont="1" applyFill="1" applyBorder="1" applyAlignment="1" applyProtection="1">
      <alignment horizontal="center" vertical="top" wrapText="1"/>
    </xf>
    <xf numFmtId="41" fontId="18" fillId="3" borderId="20" xfId="7" applyFont="1" applyFill="1" applyBorder="1" applyAlignment="1" applyProtection="1">
      <alignment horizontal="right" vertical="top" wrapText="1"/>
    </xf>
    <xf numFmtId="0" fontId="19" fillId="3" borderId="0" xfId="8" applyFont="1" applyFill="1" applyBorder="1" applyAlignment="1" applyProtection="1">
      <alignment horizontal="left" vertical="top" wrapText="1"/>
    </xf>
    <xf numFmtId="41" fontId="18" fillId="3" borderId="13" xfId="7" applyFont="1" applyFill="1" applyBorder="1" applyAlignment="1" applyProtection="1">
      <alignment horizontal="right" vertical="top" wrapText="1"/>
    </xf>
    <xf numFmtId="0" fontId="18" fillId="3" borderId="10" xfId="8" applyFont="1" applyFill="1" applyBorder="1" applyAlignment="1" applyProtection="1">
      <alignment horizontal="left" vertical="top" wrapText="1"/>
    </xf>
    <xf numFmtId="41" fontId="18" fillId="3" borderId="10" xfId="7" applyFont="1" applyFill="1" applyBorder="1" applyAlignment="1" applyProtection="1">
      <alignment horizontal="right" vertical="top" wrapText="1"/>
    </xf>
    <xf numFmtId="0" fontId="18" fillId="3" borderId="13" xfId="8" applyFont="1" applyFill="1" applyBorder="1" applyAlignment="1" applyProtection="1">
      <alignment horizontal="right" vertical="top" wrapText="1"/>
    </xf>
    <xf numFmtId="0" fontId="16" fillId="4" borderId="7" xfId="8" applyFont="1" applyFill="1" applyBorder="1" applyAlignment="1" applyProtection="1">
      <alignment horizontal="left" vertical="center" wrapText="1"/>
    </xf>
    <xf numFmtId="0" fontId="16" fillId="4" borderId="8" xfId="8" applyFont="1" applyFill="1" applyBorder="1" applyAlignment="1" applyProtection="1">
      <alignment horizontal="right" vertical="center" wrapText="1"/>
    </xf>
    <xf numFmtId="0" fontId="17" fillId="3" borderId="0" xfId="8" applyFont="1" applyFill="1" applyBorder="1" applyAlignment="1" applyProtection="1">
      <alignment horizontal="center" vertical="top" wrapText="1"/>
    </xf>
    <xf numFmtId="0" fontId="17" fillId="3" borderId="9" xfId="8" applyFont="1" applyFill="1" applyBorder="1" applyAlignment="1" applyProtection="1">
      <alignment horizontal="center" vertical="center" wrapText="1"/>
    </xf>
    <xf numFmtId="0" fontId="15" fillId="3" borderId="0" xfId="8" applyFont="1" applyFill="1" applyBorder="1" applyAlignment="1" applyProtection="1">
      <alignment horizontal="center" vertical="top" wrapText="1"/>
    </xf>
    <xf numFmtId="0" fontId="16" fillId="4" borderId="3" xfId="8" applyFont="1" applyFill="1" applyBorder="1" applyAlignment="1" applyProtection="1">
      <alignment horizontal="left" vertical="center" wrapText="1"/>
    </xf>
    <xf numFmtId="0" fontId="16" fillId="4" borderId="4" xfId="8" applyFont="1" applyFill="1" applyBorder="1" applyAlignment="1" applyProtection="1">
      <alignment horizontal="left" vertical="center" wrapText="1"/>
    </xf>
    <xf numFmtId="0" fontId="16" fillId="4" borderId="5" xfId="8" applyFont="1" applyFill="1" applyBorder="1" applyAlignment="1" applyProtection="1">
      <alignment horizontal="right" vertical="center" wrapText="1"/>
    </xf>
    <xf numFmtId="0" fontId="16" fillId="4" borderId="6" xfId="8" applyFont="1" applyFill="1" applyBorder="1" applyAlignment="1" applyProtection="1">
      <alignment horizontal="left" vertical="center" wrapText="1"/>
    </xf>
  </cellXfs>
  <cellStyles count="9">
    <cellStyle name="Millares [0]" xfId="7" builtinId="6"/>
    <cellStyle name="Millares 2" xfId="3"/>
    <cellStyle name="Normal" xfId="0" builtinId="0"/>
    <cellStyle name="Normal 2" xfId="1"/>
    <cellStyle name="Normal 3" xfId="2"/>
    <cellStyle name="Normal 4" xfId="4"/>
    <cellStyle name="Normal 5" xfId="5"/>
    <cellStyle name="Normal 6" xfId="6"/>
    <cellStyle name="Normal 7" xfId="8"/>
  </cellStyles>
  <dxfs count="0"/>
  <tableStyles count="0" defaultTableStyle="TableStyleMedium2" defaultPivotStyle="PivotStyleLight16"/>
  <colors>
    <mruColors>
      <color rgb="FFFF6600"/>
      <color rgb="FF0066FF"/>
      <color rgb="FFFFCC00"/>
      <color rgb="FF3399FF"/>
      <color rgb="FFFFFFCC"/>
      <color rgb="FF003399"/>
      <color rgb="FFFFCC99"/>
      <color rgb="FFFFFF66"/>
      <color rgb="FFBAD8C5"/>
      <color rgb="FFF73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899850461183607"/>
          <c:y val="1.5893900339077643E-2"/>
          <c:w val="0.62742545578698627"/>
          <c:h val="0.912269358810379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1-1F4F-4577-9564-E57CF73AF800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F4F-4577-9564-E57CF73AF800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F4F-4577-9564-E57CF73AF800}"/>
              </c:ext>
            </c:extLst>
          </c:dPt>
          <c:dPt>
            <c:idx val="3"/>
            <c:bubble3D val="0"/>
            <c:spPr>
              <a:solidFill>
                <a:srgbClr val="FFFFCC"/>
              </a:solidFill>
            </c:spPr>
            <c:extLst>
              <c:ext xmlns:c16="http://schemas.microsoft.com/office/drawing/2014/chart" uri="{C3380CC4-5D6E-409C-BE32-E72D297353CC}">
                <c16:uniqueId val="{00000007-1F4F-4577-9564-E57CF73AF800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1F4F-4577-9564-E57CF73AF800}"/>
              </c:ext>
            </c:extLst>
          </c:dPt>
          <c:dPt>
            <c:idx val="5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1F4F-4577-9564-E57CF73AF800}"/>
              </c:ext>
            </c:extLst>
          </c:dPt>
          <c:dPt>
            <c:idx val="6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D-1F4F-4577-9564-E57CF73AF800}"/>
              </c:ext>
            </c:extLst>
          </c:dPt>
          <c:dLbls>
            <c:dLbl>
              <c:idx val="0"/>
              <c:layout>
                <c:manualLayout>
                  <c:x val="0.17906328996321288"/>
                  <c:y val="-0.159701831128201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F4F-4577-9564-E57CF73AF800}"/>
                </c:ext>
              </c:extLst>
            </c:dLbl>
            <c:dLbl>
              <c:idx val="1"/>
              <c:layout>
                <c:manualLayout>
                  <c:x val="0.17442804811734824"/>
                  <c:y val="0.17177255353782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F4F-4577-9564-E57CF73AF800}"/>
                </c:ext>
              </c:extLst>
            </c:dLbl>
            <c:dLbl>
              <c:idx val="2"/>
              <c:layout>
                <c:manualLayout>
                  <c:x val="-0.21287035373812913"/>
                  <c:y val="6.5139327609912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F4F-4577-9564-E57CF73AF800}"/>
                </c:ext>
              </c:extLst>
            </c:dLbl>
            <c:dLbl>
              <c:idx val="3"/>
              <c:layout>
                <c:manualLayout>
                  <c:x val="-0.12068838448610077"/>
                  <c:y val="-0.172213678592041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F4F-4577-9564-E57CF73AF800}"/>
                </c:ext>
              </c:extLst>
            </c:dLbl>
            <c:dLbl>
              <c:idx val="4"/>
              <c:layout>
                <c:manualLayout>
                  <c:x val="0.26768071739196819"/>
                  <c:y val="-1.919886374562260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04518163747051"/>
                      <c:h val="0.100230246088278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F4F-4577-9564-E57CF73AF800}"/>
                </c:ext>
              </c:extLst>
            </c:dLbl>
            <c:dLbl>
              <c:idx val="5"/>
              <c:layout>
                <c:manualLayout>
                  <c:x val="9.1087176343842613E-2"/>
                  <c:y val="1.114307393445972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322777457877099"/>
                      <c:h val="7.39352173344637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F4F-4577-9564-E57CF73AF800}"/>
                </c:ext>
              </c:extLst>
            </c:dLbl>
            <c:dLbl>
              <c:idx val="6"/>
              <c:layout>
                <c:manualLayout>
                  <c:x val="-0.34084221484582833"/>
                  <c:y val="-3.2762570980288258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F4F-4577-9564-E57CF73AF80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('Resumen Ley Presupuestos 2026'!$A$13:$A$15,'Resumen Ley Presupuestos 2026'!$A$20:$A$23)</c:f>
              <c:strCache>
                <c:ptCount val="7"/>
                <c:pt idx="0">
                  <c:v>Asesorías Técnicas</c:v>
                </c:pt>
                <c:pt idx="1">
                  <c:v>Inversiones y Riego</c:v>
                </c:pt>
                <c:pt idx="2">
                  <c:v>Préstamos de Fomento</c:v>
                </c:pt>
                <c:pt idx="3">
                  <c:v>Personal </c:v>
                </c:pt>
                <c:pt idx="4">
                  <c:v>Bienes y servicios</c:v>
                </c:pt>
                <c:pt idx="5">
                  <c:v>Informática</c:v>
                </c:pt>
                <c:pt idx="6">
                  <c:v>Integros al Fisco y Otros</c:v>
                </c:pt>
              </c:strCache>
            </c:strRef>
          </c:cat>
          <c:val>
            <c:numRef>
              <c:f>('Resumen Ley Presupuestos 2026'!$B$13:$B$15,'Resumen Ley Presupuestos 2026'!$B$20:$B$23)</c:f>
              <c:numCache>
                <c:formatCode>#,##0</c:formatCode>
                <c:ptCount val="7"/>
                <c:pt idx="0">
                  <c:v>94387695</c:v>
                </c:pt>
                <c:pt idx="1">
                  <c:v>115781170</c:v>
                </c:pt>
                <c:pt idx="2">
                  <c:v>135544523</c:v>
                </c:pt>
                <c:pt idx="3">
                  <c:v>56676357</c:v>
                </c:pt>
                <c:pt idx="4">
                  <c:v>7230517</c:v>
                </c:pt>
                <c:pt idx="5">
                  <c:v>737582</c:v>
                </c:pt>
                <c:pt idx="6">
                  <c:v>958309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F4F-4577-9564-E57CF73AF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</c:pieChart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272140</xdr:colOff>
      <xdr:row>2</xdr:row>
      <xdr:rowOff>275544</xdr:rowOff>
    </xdr:from>
    <xdr:to>
      <xdr:col>7</xdr:col>
      <xdr:colOff>707569</xdr:colOff>
      <xdr:row>24</xdr:row>
      <xdr:rowOff>122463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2928937</xdr:colOff>
      <xdr:row>0</xdr:row>
      <xdr:rowOff>0</xdr:rowOff>
    </xdr:from>
    <xdr:to>
      <xdr:col>4</xdr:col>
      <xdr:colOff>1809750</xdr:colOff>
      <xdr:row>2</xdr:row>
      <xdr:rowOff>130969</xdr:rowOff>
    </xdr:to>
    <xdr:sp macro="" textlink="">
      <xdr:nvSpPr>
        <xdr:cNvPr id="3" name="CuadroTexto 2"/>
        <xdr:cNvSpPr txBox="1"/>
      </xdr:nvSpPr>
      <xdr:spPr>
        <a:xfrm>
          <a:off x="2928937" y="0"/>
          <a:ext cx="8015288" cy="7024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L" sz="1800" b="1"/>
            <a:t> INSTITUTO DE DESARROLLO AGROPECUARIO,</a:t>
          </a:r>
        </a:p>
        <a:p>
          <a:pPr algn="ctr"/>
          <a:r>
            <a:rPr lang="es-CL" sz="1800" b="1"/>
            <a:t>Ley</a:t>
          </a:r>
          <a:r>
            <a:rPr lang="es-CL" sz="1800" b="1" baseline="0"/>
            <a:t> de Presupuestos 2026 , </a:t>
          </a:r>
          <a:r>
            <a:rPr lang="es-CL" sz="1800" b="1"/>
            <a:t>Resumen</a:t>
          </a:r>
          <a:r>
            <a:rPr lang="es-CL" sz="1800" b="1" baseline="0"/>
            <a:t> de Gastos </a:t>
          </a:r>
          <a:endParaRPr lang="es-CL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zoomScale="70" zoomScaleNormal="70" workbookViewId="0">
      <selection activeCell="I25" sqref="I25"/>
    </sheetView>
    <sheetView workbookViewId="1"/>
  </sheetViews>
  <sheetFormatPr baseColWidth="10" defaultColWidth="27.85546875" defaultRowHeight="22.5" customHeight="1"/>
  <cols>
    <col min="1" max="1" width="70.140625" style="1" bestFit="1" customWidth="1"/>
    <col min="2" max="2" width="22.5703125" style="1" customWidth="1"/>
    <col min="3" max="3" width="16.42578125" style="1" customWidth="1"/>
    <col min="4" max="16384" width="27.85546875" style="1"/>
  </cols>
  <sheetData>
    <row r="1" spans="1:3" ht="22.5" customHeight="1">
      <c r="A1" s="14"/>
      <c r="B1" s="15"/>
      <c r="C1" s="16"/>
    </row>
    <row r="2" spans="1:3" ht="22.5" customHeight="1">
      <c r="A2" s="14"/>
      <c r="B2" s="15"/>
      <c r="C2" s="16"/>
    </row>
    <row r="3" spans="1:3" ht="22.5" customHeight="1">
      <c r="A3" s="14"/>
      <c r="B3" s="15"/>
      <c r="C3" s="16"/>
    </row>
    <row r="4" spans="1:3" ht="22.5" customHeight="1">
      <c r="A4" s="17"/>
      <c r="B4" s="8" t="s">
        <v>0</v>
      </c>
      <c r="C4" s="2" t="s">
        <v>1</v>
      </c>
    </row>
    <row r="5" spans="1:3" ht="22.5" customHeight="1">
      <c r="A5" s="9" t="s">
        <v>2</v>
      </c>
      <c r="B5" s="3">
        <f>B6+B7</f>
        <v>411316153</v>
      </c>
      <c r="C5" s="4">
        <f>B5/$B$5</f>
        <v>1</v>
      </c>
    </row>
    <row r="6" spans="1:3" ht="22.5" customHeight="1">
      <c r="A6" s="13" t="s">
        <v>132</v>
      </c>
      <c r="B6" s="5">
        <f>B11</f>
        <v>345713388</v>
      </c>
      <c r="C6" s="6">
        <f>B6/$B$5</f>
        <v>0.84050525484711514</v>
      </c>
    </row>
    <row r="7" spans="1:3" ht="22.5" customHeight="1">
      <c r="A7" s="13" t="s">
        <v>3</v>
      </c>
      <c r="B7" s="5">
        <f>B19</f>
        <v>65602765</v>
      </c>
      <c r="C7" s="6">
        <f>B7/$B$5</f>
        <v>0.15949474515288486</v>
      </c>
    </row>
    <row r="8" spans="1:3" ht="22.5" customHeight="1">
      <c r="A8" s="10"/>
      <c r="B8" s="10"/>
      <c r="C8" s="7"/>
    </row>
    <row r="9" spans="1:3" ht="0.75" customHeight="1" thickBot="1">
      <c r="A9" s="10"/>
      <c r="B9" s="10"/>
      <c r="C9" s="7"/>
    </row>
    <row r="10" spans="1:3" ht="22.5" customHeight="1">
      <c r="A10" s="11"/>
      <c r="B10" s="8" t="s">
        <v>0</v>
      </c>
      <c r="C10" s="2" t="s">
        <v>1</v>
      </c>
    </row>
    <row r="11" spans="1:3" ht="22.5" customHeight="1">
      <c r="A11" s="9" t="s">
        <v>132</v>
      </c>
      <c r="B11" s="3">
        <f>B12+B15</f>
        <v>345713388</v>
      </c>
      <c r="C11" s="4">
        <f t="shared" ref="C11:C15" si="0">B11/$B$5</f>
        <v>0.84050525484711514</v>
      </c>
    </row>
    <row r="12" spans="1:3" ht="22.5" customHeight="1">
      <c r="A12" s="12" t="s">
        <v>4</v>
      </c>
      <c r="B12" s="3">
        <f>B13+B14</f>
        <v>210168865</v>
      </c>
      <c r="C12" s="4">
        <f t="shared" si="0"/>
        <v>0.51096671858642029</v>
      </c>
    </row>
    <row r="13" spans="1:3" ht="22.5" customHeight="1">
      <c r="A13" s="13" t="s">
        <v>5</v>
      </c>
      <c r="B13" s="5">
        <f>'LP 2026130301'!H74</f>
        <v>94387695</v>
      </c>
      <c r="C13" s="6">
        <f t="shared" si="0"/>
        <v>0.22947723864372524</v>
      </c>
    </row>
    <row r="14" spans="1:3" ht="22.5" customHeight="1">
      <c r="A14" s="13" t="s">
        <v>6</v>
      </c>
      <c r="B14" s="5">
        <f>'LP 2026130301'!H142</f>
        <v>115781170</v>
      </c>
      <c r="C14" s="6">
        <f t="shared" si="0"/>
        <v>0.28148947994269508</v>
      </c>
    </row>
    <row r="15" spans="1:3" ht="22.5" customHeight="1">
      <c r="A15" s="12" t="s">
        <v>7</v>
      </c>
      <c r="B15" s="3">
        <f>'LP 2026130301'!H130</f>
        <v>135544523</v>
      </c>
      <c r="C15" s="4">
        <f t="shared" si="0"/>
        <v>0.32953853626069485</v>
      </c>
    </row>
    <row r="16" spans="1:3" ht="21.75" customHeight="1">
      <c r="A16" s="10"/>
      <c r="B16" s="10"/>
      <c r="C16" s="7"/>
    </row>
    <row r="17" spans="1:3" ht="3.75" customHeight="1" thickBot="1">
      <c r="A17" s="10"/>
      <c r="B17" s="10"/>
      <c r="C17" s="7"/>
    </row>
    <row r="18" spans="1:3" ht="22.5" customHeight="1">
      <c r="A18" s="11"/>
      <c r="B18" s="8" t="s">
        <v>0</v>
      </c>
      <c r="C18" s="2" t="s">
        <v>1</v>
      </c>
    </row>
    <row r="19" spans="1:3" ht="22.5" customHeight="1">
      <c r="A19" s="9" t="s">
        <v>3</v>
      </c>
      <c r="B19" s="3">
        <f>SUM(B20:B23)</f>
        <v>65602765</v>
      </c>
      <c r="C19" s="4">
        <f t="shared" ref="C19:C23" si="1">B19/$B$5</f>
        <v>0.15949474515288486</v>
      </c>
    </row>
    <row r="20" spans="1:3" ht="22.5" customHeight="1">
      <c r="A20" s="13" t="s">
        <v>8</v>
      </c>
      <c r="B20" s="5">
        <f>'LP 2026130301'!H66</f>
        <v>56676357</v>
      </c>
      <c r="C20" s="6">
        <f t="shared" si="1"/>
        <v>0.13779268474292086</v>
      </c>
    </row>
    <row r="21" spans="1:3" ht="22.5" customHeight="1">
      <c r="A21" s="13" t="s">
        <v>9</v>
      </c>
      <c r="B21" s="5">
        <f>'LP 2026130301'!H68</f>
        <v>7230517</v>
      </c>
      <c r="C21" s="6">
        <f t="shared" si="1"/>
        <v>1.7578976530007562E-2</v>
      </c>
    </row>
    <row r="22" spans="1:3" ht="22.5" customHeight="1">
      <c r="A22" s="13" t="s">
        <v>10</v>
      </c>
      <c r="B22" s="5">
        <f>'LP 2026130301'!H128</f>
        <v>737582</v>
      </c>
      <c r="C22" s="6">
        <f t="shared" si="1"/>
        <v>1.7932240069356089E-3</v>
      </c>
    </row>
    <row r="23" spans="1:3" ht="22.5" customHeight="1">
      <c r="A23" s="13" t="s">
        <v>11</v>
      </c>
      <c r="B23" s="5">
        <f>'LP 2026130301'!H116+'LP 2026130301'!H70+'LP 2026130301'!H122+'LP 2026130301'!H176</f>
        <v>958309</v>
      </c>
      <c r="C23" s="6">
        <f t="shared" si="1"/>
        <v>2.3298598730208389E-3</v>
      </c>
    </row>
    <row r="33" spans="2:2" ht="22.5" customHeight="1">
      <c r="B33" s="10"/>
    </row>
  </sheetData>
  <printOptions horizontalCentered="1"/>
  <pageMargins left="0.70866141732283472" right="0.70866141732283472" top="0.74803149606299213" bottom="0.74803149606299213" header="0.31496062992125984" footer="0.31496062992125984"/>
  <pageSetup scale="48" orientation="landscape" verticalDpi="0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3"/>
  <sheetViews>
    <sheetView workbookViewId="0"/>
    <sheetView tabSelected="1" topLeftCell="A100" workbookViewId="1">
      <selection activeCell="H176" activeCellId="3" sqref="H70:K71 H116:K117 H122:K123 H176:K177"/>
    </sheetView>
  </sheetViews>
  <sheetFormatPr baseColWidth="10" defaultRowHeight="12.75"/>
  <cols>
    <col min="1" max="1" width="0.85546875" style="19" customWidth="1"/>
    <col min="2" max="3" width="9.140625" style="19" customWidth="1"/>
    <col min="4" max="4" width="4.42578125" style="19" customWidth="1"/>
    <col min="5" max="5" width="4.7109375" style="19" customWidth="1"/>
    <col min="6" max="6" width="49.5703125" style="19" customWidth="1"/>
    <col min="7" max="7" width="9.5703125" style="19" customWidth="1"/>
    <col min="8" max="8" width="7.42578125" style="19" customWidth="1"/>
    <col min="9" max="9" width="9.140625" style="19" customWidth="1"/>
    <col min="10" max="10" width="2.5703125" style="19" customWidth="1"/>
    <col min="11" max="11" width="5.7109375" style="19" customWidth="1"/>
    <col min="12" max="12" width="1" style="19" customWidth="1"/>
    <col min="13" max="13" width="7" style="19" customWidth="1"/>
    <col min="14" max="14" width="2.5703125" style="19" customWidth="1"/>
    <col min="15" max="15" width="4.7109375" style="19" customWidth="1"/>
    <col min="16" max="16" width="1.7109375" style="19" customWidth="1"/>
    <col min="17" max="256" width="9.140625" style="19" customWidth="1"/>
    <col min="257" max="257" width="0.85546875" style="19" customWidth="1"/>
    <col min="258" max="259" width="9.140625" style="19" customWidth="1"/>
    <col min="260" max="260" width="4.42578125" style="19" customWidth="1"/>
    <col min="261" max="261" width="4.7109375" style="19" customWidth="1"/>
    <col min="262" max="262" width="49.5703125" style="19" customWidth="1"/>
    <col min="263" max="263" width="9.5703125" style="19" customWidth="1"/>
    <col min="264" max="264" width="7.42578125" style="19" customWidth="1"/>
    <col min="265" max="265" width="9.140625" style="19" customWidth="1"/>
    <col min="266" max="266" width="2.5703125" style="19" customWidth="1"/>
    <col min="267" max="267" width="5.7109375" style="19" customWidth="1"/>
    <col min="268" max="268" width="1" style="19" customWidth="1"/>
    <col min="269" max="269" width="7" style="19" customWidth="1"/>
    <col min="270" max="270" width="2.5703125" style="19" customWidth="1"/>
    <col min="271" max="271" width="4.7109375" style="19" customWidth="1"/>
    <col min="272" max="272" width="1.7109375" style="19" customWidth="1"/>
    <col min="273" max="512" width="9.140625" style="19" customWidth="1"/>
    <col min="513" max="513" width="0.85546875" style="19" customWidth="1"/>
    <col min="514" max="515" width="9.140625" style="19" customWidth="1"/>
    <col min="516" max="516" width="4.42578125" style="19" customWidth="1"/>
    <col min="517" max="517" width="4.7109375" style="19" customWidth="1"/>
    <col min="518" max="518" width="49.5703125" style="19" customWidth="1"/>
    <col min="519" max="519" width="9.5703125" style="19" customWidth="1"/>
    <col min="520" max="520" width="7.42578125" style="19" customWidth="1"/>
    <col min="521" max="521" width="9.140625" style="19" customWidth="1"/>
    <col min="522" max="522" width="2.5703125" style="19" customWidth="1"/>
    <col min="523" max="523" width="5.7109375" style="19" customWidth="1"/>
    <col min="524" max="524" width="1" style="19" customWidth="1"/>
    <col min="525" max="525" width="7" style="19" customWidth="1"/>
    <col min="526" max="526" width="2.5703125" style="19" customWidth="1"/>
    <col min="527" max="527" width="4.7109375" style="19" customWidth="1"/>
    <col min="528" max="528" width="1.7109375" style="19" customWidth="1"/>
    <col min="529" max="768" width="9.140625" style="19" customWidth="1"/>
    <col min="769" max="769" width="0.85546875" style="19" customWidth="1"/>
    <col min="770" max="771" width="9.140625" style="19" customWidth="1"/>
    <col min="772" max="772" width="4.42578125" style="19" customWidth="1"/>
    <col min="773" max="773" width="4.7109375" style="19" customWidth="1"/>
    <col min="774" max="774" width="49.5703125" style="19" customWidth="1"/>
    <col min="775" max="775" width="9.5703125" style="19" customWidth="1"/>
    <col min="776" max="776" width="7.42578125" style="19" customWidth="1"/>
    <col min="777" max="777" width="9.140625" style="19" customWidth="1"/>
    <col min="778" max="778" width="2.5703125" style="19" customWidth="1"/>
    <col min="779" max="779" width="5.7109375" style="19" customWidth="1"/>
    <col min="780" max="780" width="1" style="19" customWidth="1"/>
    <col min="781" max="781" width="7" style="19" customWidth="1"/>
    <col min="782" max="782" width="2.5703125" style="19" customWidth="1"/>
    <col min="783" max="783" width="4.7109375" style="19" customWidth="1"/>
    <col min="784" max="784" width="1.7109375" style="19" customWidth="1"/>
    <col min="785" max="1024" width="9.140625" style="19" customWidth="1"/>
    <col min="1025" max="1025" width="0.85546875" style="19" customWidth="1"/>
    <col min="1026" max="1027" width="9.140625" style="19" customWidth="1"/>
    <col min="1028" max="1028" width="4.42578125" style="19" customWidth="1"/>
    <col min="1029" max="1029" width="4.7109375" style="19" customWidth="1"/>
    <col min="1030" max="1030" width="49.5703125" style="19" customWidth="1"/>
    <col min="1031" max="1031" width="9.5703125" style="19" customWidth="1"/>
    <col min="1032" max="1032" width="7.42578125" style="19" customWidth="1"/>
    <col min="1033" max="1033" width="9.140625" style="19" customWidth="1"/>
    <col min="1034" max="1034" width="2.5703125" style="19" customWidth="1"/>
    <col min="1035" max="1035" width="5.7109375" style="19" customWidth="1"/>
    <col min="1036" max="1036" width="1" style="19" customWidth="1"/>
    <col min="1037" max="1037" width="7" style="19" customWidth="1"/>
    <col min="1038" max="1038" width="2.5703125" style="19" customWidth="1"/>
    <col min="1039" max="1039" width="4.7109375" style="19" customWidth="1"/>
    <col min="1040" max="1040" width="1.7109375" style="19" customWidth="1"/>
    <col min="1041" max="1280" width="9.140625" style="19" customWidth="1"/>
    <col min="1281" max="1281" width="0.85546875" style="19" customWidth="1"/>
    <col min="1282" max="1283" width="9.140625" style="19" customWidth="1"/>
    <col min="1284" max="1284" width="4.42578125" style="19" customWidth="1"/>
    <col min="1285" max="1285" width="4.7109375" style="19" customWidth="1"/>
    <col min="1286" max="1286" width="49.5703125" style="19" customWidth="1"/>
    <col min="1287" max="1287" width="9.5703125" style="19" customWidth="1"/>
    <col min="1288" max="1288" width="7.42578125" style="19" customWidth="1"/>
    <col min="1289" max="1289" width="9.140625" style="19" customWidth="1"/>
    <col min="1290" max="1290" width="2.5703125" style="19" customWidth="1"/>
    <col min="1291" max="1291" width="5.7109375" style="19" customWidth="1"/>
    <col min="1292" max="1292" width="1" style="19" customWidth="1"/>
    <col min="1293" max="1293" width="7" style="19" customWidth="1"/>
    <col min="1294" max="1294" width="2.5703125" style="19" customWidth="1"/>
    <col min="1295" max="1295" width="4.7109375" style="19" customWidth="1"/>
    <col min="1296" max="1296" width="1.7109375" style="19" customWidth="1"/>
    <col min="1297" max="1536" width="9.140625" style="19" customWidth="1"/>
    <col min="1537" max="1537" width="0.85546875" style="19" customWidth="1"/>
    <col min="1538" max="1539" width="9.140625" style="19" customWidth="1"/>
    <col min="1540" max="1540" width="4.42578125" style="19" customWidth="1"/>
    <col min="1541" max="1541" width="4.7109375" style="19" customWidth="1"/>
    <col min="1542" max="1542" width="49.5703125" style="19" customWidth="1"/>
    <col min="1543" max="1543" width="9.5703125" style="19" customWidth="1"/>
    <col min="1544" max="1544" width="7.42578125" style="19" customWidth="1"/>
    <col min="1545" max="1545" width="9.140625" style="19" customWidth="1"/>
    <col min="1546" max="1546" width="2.5703125" style="19" customWidth="1"/>
    <col min="1547" max="1547" width="5.7109375" style="19" customWidth="1"/>
    <col min="1548" max="1548" width="1" style="19" customWidth="1"/>
    <col min="1549" max="1549" width="7" style="19" customWidth="1"/>
    <col min="1550" max="1550" width="2.5703125" style="19" customWidth="1"/>
    <col min="1551" max="1551" width="4.7109375" style="19" customWidth="1"/>
    <col min="1552" max="1552" width="1.7109375" style="19" customWidth="1"/>
    <col min="1553" max="1792" width="9.140625" style="19" customWidth="1"/>
    <col min="1793" max="1793" width="0.85546875" style="19" customWidth="1"/>
    <col min="1794" max="1795" width="9.140625" style="19" customWidth="1"/>
    <col min="1796" max="1796" width="4.42578125" style="19" customWidth="1"/>
    <col min="1797" max="1797" width="4.7109375" style="19" customWidth="1"/>
    <col min="1798" max="1798" width="49.5703125" style="19" customWidth="1"/>
    <col min="1799" max="1799" width="9.5703125" style="19" customWidth="1"/>
    <col min="1800" max="1800" width="7.42578125" style="19" customWidth="1"/>
    <col min="1801" max="1801" width="9.140625" style="19" customWidth="1"/>
    <col min="1802" max="1802" width="2.5703125" style="19" customWidth="1"/>
    <col min="1803" max="1803" width="5.7109375" style="19" customWidth="1"/>
    <col min="1804" max="1804" width="1" style="19" customWidth="1"/>
    <col min="1805" max="1805" width="7" style="19" customWidth="1"/>
    <col min="1806" max="1806" width="2.5703125" style="19" customWidth="1"/>
    <col min="1807" max="1807" width="4.7109375" style="19" customWidth="1"/>
    <col min="1808" max="1808" width="1.7109375" style="19" customWidth="1"/>
    <col min="1809" max="2048" width="9.140625" style="19" customWidth="1"/>
    <col min="2049" max="2049" width="0.85546875" style="19" customWidth="1"/>
    <col min="2050" max="2051" width="9.140625" style="19" customWidth="1"/>
    <col min="2052" max="2052" width="4.42578125" style="19" customWidth="1"/>
    <col min="2053" max="2053" width="4.7109375" style="19" customWidth="1"/>
    <col min="2054" max="2054" width="49.5703125" style="19" customWidth="1"/>
    <col min="2055" max="2055" width="9.5703125" style="19" customWidth="1"/>
    <col min="2056" max="2056" width="7.42578125" style="19" customWidth="1"/>
    <col min="2057" max="2057" width="9.140625" style="19" customWidth="1"/>
    <col min="2058" max="2058" width="2.5703125" style="19" customWidth="1"/>
    <col min="2059" max="2059" width="5.7109375" style="19" customWidth="1"/>
    <col min="2060" max="2060" width="1" style="19" customWidth="1"/>
    <col min="2061" max="2061" width="7" style="19" customWidth="1"/>
    <col min="2062" max="2062" width="2.5703125" style="19" customWidth="1"/>
    <col min="2063" max="2063" width="4.7109375" style="19" customWidth="1"/>
    <col min="2064" max="2064" width="1.7109375" style="19" customWidth="1"/>
    <col min="2065" max="2304" width="9.140625" style="19" customWidth="1"/>
    <col min="2305" max="2305" width="0.85546875" style="19" customWidth="1"/>
    <col min="2306" max="2307" width="9.140625" style="19" customWidth="1"/>
    <col min="2308" max="2308" width="4.42578125" style="19" customWidth="1"/>
    <col min="2309" max="2309" width="4.7109375" style="19" customWidth="1"/>
    <col min="2310" max="2310" width="49.5703125" style="19" customWidth="1"/>
    <col min="2311" max="2311" width="9.5703125" style="19" customWidth="1"/>
    <col min="2312" max="2312" width="7.42578125" style="19" customWidth="1"/>
    <col min="2313" max="2313" width="9.140625" style="19" customWidth="1"/>
    <col min="2314" max="2314" width="2.5703125" style="19" customWidth="1"/>
    <col min="2315" max="2315" width="5.7109375" style="19" customWidth="1"/>
    <col min="2316" max="2316" width="1" style="19" customWidth="1"/>
    <col min="2317" max="2317" width="7" style="19" customWidth="1"/>
    <col min="2318" max="2318" width="2.5703125" style="19" customWidth="1"/>
    <col min="2319" max="2319" width="4.7109375" style="19" customWidth="1"/>
    <col min="2320" max="2320" width="1.7109375" style="19" customWidth="1"/>
    <col min="2321" max="2560" width="9.140625" style="19" customWidth="1"/>
    <col min="2561" max="2561" width="0.85546875" style="19" customWidth="1"/>
    <col min="2562" max="2563" width="9.140625" style="19" customWidth="1"/>
    <col min="2564" max="2564" width="4.42578125" style="19" customWidth="1"/>
    <col min="2565" max="2565" width="4.7109375" style="19" customWidth="1"/>
    <col min="2566" max="2566" width="49.5703125" style="19" customWidth="1"/>
    <col min="2567" max="2567" width="9.5703125" style="19" customWidth="1"/>
    <col min="2568" max="2568" width="7.42578125" style="19" customWidth="1"/>
    <col min="2569" max="2569" width="9.140625" style="19" customWidth="1"/>
    <col min="2570" max="2570" width="2.5703125" style="19" customWidth="1"/>
    <col min="2571" max="2571" width="5.7109375" style="19" customWidth="1"/>
    <col min="2572" max="2572" width="1" style="19" customWidth="1"/>
    <col min="2573" max="2573" width="7" style="19" customWidth="1"/>
    <col min="2574" max="2574" width="2.5703125" style="19" customWidth="1"/>
    <col min="2575" max="2575" width="4.7109375" style="19" customWidth="1"/>
    <col min="2576" max="2576" width="1.7109375" style="19" customWidth="1"/>
    <col min="2577" max="2816" width="9.140625" style="19" customWidth="1"/>
    <col min="2817" max="2817" width="0.85546875" style="19" customWidth="1"/>
    <col min="2818" max="2819" width="9.140625" style="19" customWidth="1"/>
    <col min="2820" max="2820" width="4.42578125" style="19" customWidth="1"/>
    <col min="2821" max="2821" width="4.7109375" style="19" customWidth="1"/>
    <col min="2822" max="2822" width="49.5703125" style="19" customWidth="1"/>
    <col min="2823" max="2823" width="9.5703125" style="19" customWidth="1"/>
    <col min="2824" max="2824" width="7.42578125" style="19" customWidth="1"/>
    <col min="2825" max="2825" width="9.140625" style="19" customWidth="1"/>
    <col min="2826" max="2826" width="2.5703125" style="19" customWidth="1"/>
    <col min="2827" max="2827" width="5.7109375" style="19" customWidth="1"/>
    <col min="2828" max="2828" width="1" style="19" customWidth="1"/>
    <col min="2829" max="2829" width="7" style="19" customWidth="1"/>
    <col min="2830" max="2830" width="2.5703125" style="19" customWidth="1"/>
    <col min="2831" max="2831" width="4.7109375" style="19" customWidth="1"/>
    <col min="2832" max="2832" width="1.7109375" style="19" customWidth="1"/>
    <col min="2833" max="3072" width="9.140625" style="19" customWidth="1"/>
    <col min="3073" max="3073" width="0.85546875" style="19" customWidth="1"/>
    <col min="3074" max="3075" width="9.140625" style="19" customWidth="1"/>
    <col min="3076" max="3076" width="4.42578125" style="19" customWidth="1"/>
    <col min="3077" max="3077" width="4.7109375" style="19" customWidth="1"/>
    <col min="3078" max="3078" width="49.5703125" style="19" customWidth="1"/>
    <col min="3079" max="3079" width="9.5703125" style="19" customWidth="1"/>
    <col min="3080" max="3080" width="7.42578125" style="19" customWidth="1"/>
    <col min="3081" max="3081" width="9.140625" style="19" customWidth="1"/>
    <col min="3082" max="3082" width="2.5703125" style="19" customWidth="1"/>
    <col min="3083" max="3083" width="5.7109375" style="19" customWidth="1"/>
    <col min="3084" max="3084" width="1" style="19" customWidth="1"/>
    <col min="3085" max="3085" width="7" style="19" customWidth="1"/>
    <col min="3086" max="3086" width="2.5703125" style="19" customWidth="1"/>
    <col min="3087" max="3087" width="4.7109375" style="19" customWidth="1"/>
    <col min="3088" max="3088" width="1.7109375" style="19" customWidth="1"/>
    <col min="3089" max="3328" width="9.140625" style="19" customWidth="1"/>
    <col min="3329" max="3329" width="0.85546875" style="19" customWidth="1"/>
    <col min="3330" max="3331" width="9.140625" style="19" customWidth="1"/>
    <col min="3332" max="3332" width="4.42578125" style="19" customWidth="1"/>
    <col min="3333" max="3333" width="4.7109375" style="19" customWidth="1"/>
    <col min="3334" max="3334" width="49.5703125" style="19" customWidth="1"/>
    <col min="3335" max="3335" width="9.5703125" style="19" customWidth="1"/>
    <col min="3336" max="3336" width="7.42578125" style="19" customWidth="1"/>
    <col min="3337" max="3337" width="9.140625" style="19" customWidth="1"/>
    <col min="3338" max="3338" width="2.5703125" style="19" customWidth="1"/>
    <col min="3339" max="3339" width="5.7109375" style="19" customWidth="1"/>
    <col min="3340" max="3340" width="1" style="19" customWidth="1"/>
    <col min="3341" max="3341" width="7" style="19" customWidth="1"/>
    <col min="3342" max="3342" width="2.5703125" style="19" customWidth="1"/>
    <col min="3343" max="3343" width="4.7109375" style="19" customWidth="1"/>
    <col min="3344" max="3344" width="1.7109375" style="19" customWidth="1"/>
    <col min="3345" max="3584" width="9.140625" style="19" customWidth="1"/>
    <col min="3585" max="3585" width="0.85546875" style="19" customWidth="1"/>
    <col min="3586" max="3587" width="9.140625" style="19" customWidth="1"/>
    <col min="3588" max="3588" width="4.42578125" style="19" customWidth="1"/>
    <col min="3589" max="3589" width="4.7109375" style="19" customWidth="1"/>
    <col min="3590" max="3590" width="49.5703125" style="19" customWidth="1"/>
    <col min="3591" max="3591" width="9.5703125" style="19" customWidth="1"/>
    <col min="3592" max="3592" width="7.42578125" style="19" customWidth="1"/>
    <col min="3593" max="3593" width="9.140625" style="19" customWidth="1"/>
    <col min="3594" max="3594" width="2.5703125" style="19" customWidth="1"/>
    <col min="3595" max="3595" width="5.7109375" style="19" customWidth="1"/>
    <col min="3596" max="3596" width="1" style="19" customWidth="1"/>
    <col min="3597" max="3597" width="7" style="19" customWidth="1"/>
    <col min="3598" max="3598" width="2.5703125" style="19" customWidth="1"/>
    <col min="3599" max="3599" width="4.7109375" style="19" customWidth="1"/>
    <col min="3600" max="3600" width="1.7109375" style="19" customWidth="1"/>
    <col min="3601" max="3840" width="9.140625" style="19" customWidth="1"/>
    <col min="3841" max="3841" width="0.85546875" style="19" customWidth="1"/>
    <col min="3842" max="3843" width="9.140625" style="19" customWidth="1"/>
    <col min="3844" max="3844" width="4.42578125" style="19" customWidth="1"/>
    <col min="3845" max="3845" width="4.7109375" style="19" customWidth="1"/>
    <col min="3846" max="3846" width="49.5703125" style="19" customWidth="1"/>
    <col min="3847" max="3847" width="9.5703125" style="19" customWidth="1"/>
    <col min="3848" max="3848" width="7.42578125" style="19" customWidth="1"/>
    <col min="3849" max="3849" width="9.140625" style="19" customWidth="1"/>
    <col min="3850" max="3850" width="2.5703125" style="19" customWidth="1"/>
    <col min="3851" max="3851" width="5.7109375" style="19" customWidth="1"/>
    <col min="3852" max="3852" width="1" style="19" customWidth="1"/>
    <col min="3853" max="3853" width="7" style="19" customWidth="1"/>
    <col min="3854" max="3854" width="2.5703125" style="19" customWidth="1"/>
    <col min="3855" max="3855" width="4.7109375" style="19" customWidth="1"/>
    <col min="3856" max="3856" width="1.7109375" style="19" customWidth="1"/>
    <col min="3857" max="4096" width="9.140625" style="19" customWidth="1"/>
    <col min="4097" max="4097" width="0.85546875" style="19" customWidth="1"/>
    <col min="4098" max="4099" width="9.140625" style="19" customWidth="1"/>
    <col min="4100" max="4100" width="4.42578125" style="19" customWidth="1"/>
    <col min="4101" max="4101" width="4.7109375" style="19" customWidth="1"/>
    <col min="4102" max="4102" width="49.5703125" style="19" customWidth="1"/>
    <col min="4103" max="4103" width="9.5703125" style="19" customWidth="1"/>
    <col min="4104" max="4104" width="7.42578125" style="19" customWidth="1"/>
    <col min="4105" max="4105" width="9.140625" style="19" customWidth="1"/>
    <col min="4106" max="4106" width="2.5703125" style="19" customWidth="1"/>
    <col min="4107" max="4107" width="5.7109375" style="19" customWidth="1"/>
    <col min="4108" max="4108" width="1" style="19" customWidth="1"/>
    <col min="4109" max="4109" width="7" style="19" customWidth="1"/>
    <col min="4110" max="4110" width="2.5703125" style="19" customWidth="1"/>
    <col min="4111" max="4111" width="4.7109375" style="19" customWidth="1"/>
    <col min="4112" max="4112" width="1.7109375" style="19" customWidth="1"/>
    <col min="4113" max="4352" width="9.140625" style="19" customWidth="1"/>
    <col min="4353" max="4353" width="0.85546875" style="19" customWidth="1"/>
    <col min="4354" max="4355" width="9.140625" style="19" customWidth="1"/>
    <col min="4356" max="4356" width="4.42578125" style="19" customWidth="1"/>
    <col min="4357" max="4357" width="4.7109375" style="19" customWidth="1"/>
    <col min="4358" max="4358" width="49.5703125" style="19" customWidth="1"/>
    <col min="4359" max="4359" width="9.5703125" style="19" customWidth="1"/>
    <col min="4360" max="4360" width="7.42578125" style="19" customWidth="1"/>
    <col min="4361" max="4361" width="9.140625" style="19" customWidth="1"/>
    <col min="4362" max="4362" width="2.5703125" style="19" customWidth="1"/>
    <col min="4363" max="4363" width="5.7109375" style="19" customWidth="1"/>
    <col min="4364" max="4364" width="1" style="19" customWidth="1"/>
    <col min="4365" max="4365" width="7" style="19" customWidth="1"/>
    <col min="4366" max="4366" width="2.5703125" style="19" customWidth="1"/>
    <col min="4367" max="4367" width="4.7109375" style="19" customWidth="1"/>
    <col min="4368" max="4368" width="1.7109375" style="19" customWidth="1"/>
    <col min="4369" max="4608" width="9.140625" style="19" customWidth="1"/>
    <col min="4609" max="4609" width="0.85546875" style="19" customWidth="1"/>
    <col min="4610" max="4611" width="9.140625" style="19" customWidth="1"/>
    <col min="4612" max="4612" width="4.42578125" style="19" customWidth="1"/>
    <col min="4613" max="4613" width="4.7109375" style="19" customWidth="1"/>
    <col min="4614" max="4614" width="49.5703125" style="19" customWidth="1"/>
    <col min="4615" max="4615" width="9.5703125" style="19" customWidth="1"/>
    <col min="4616" max="4616" width="7.42578125" style="19" customWidth="1"/>
    <col min="4617" max="4617" width="9.140625" style="19" customWidth="1"/>
    <col min="4618" max="4618" width="2.5703125" style="19" customWidth="1"/>
    <col min="4619" max="4619" width="5.7109375" style="19" customWidth="1"/>
    <col min="4620" max="4620" width="1" style="19" customWidth="1"/>
    <col min="4621" max="4621" width="7" style="19" customWidth="1"/>
    <col min="4622" max="4622" width="2.5703125" style="19" customWidth="1"/>
    <col min="4623" max="4623" width="4.7109375" style="19" customWidth="1"/>
    <col min="4624" max="4624" width="1.7109375" style="19" customWidth="1"/>
    <col min="4625" max="4864" width="9.140625" style="19" customWidth="1"/>
    <col min="4865" max="4865" width="0.85546875" style="19" customWidth="1"/>
    <col min="4866" max="4867" width="9.140625" style="19" customWidth="1"/>
    <col min="4868" max="4868" width="4.42578125" style="19" customWidth="1"/>
    <col min="4869" max="4869" width="4.7109375" style="19" customWidth="1"/>
    <col min="4870" max="4870" width="49.5703125" style="19" customWidth="1"/>
    <col min="4871" max="4871" width="9.5703125" style="19" customWidth="1"/>
    <col min="4872" max="4872" width="7.42578125" style="19" customWidth="1"/>
    <col min="4873" max="4873" width="9.140625" style="19" customWidth="1"/>
    <col min="4874" max="4874" width="2.5703125" style="19" customWidth="1"/>
    <col min="4875" max="4875" width="5.7109375" style="19" customWidth="1"/>
    <col min="4876" max="4876" width="1" style="19" customWidth="1"/>
    <col min="4877" max="4877" width="7" style="19" customWidth="1"/>
    <col min="4878" max="4878" width="2.5703125" style="19" customWidth="1"/>
    <col min="4879" max="4879" width="4.7109375" style="19" customWidth="1"/>
    <col min="4880" max="4880" width="1.7109375" style="19" customWidth="1"/>
    <col min="4881" max="5120" width="9.140625" style="19" customWidth="1"/>
    <col min="5121" max="5121" width="0.85546875" style="19" customWidth="1"/>
    <col min="5122" max="5123" width="9.140625" style="19" customWidth="1"/>
    <col min="5124" max="5124" width="4.42578125" style="19" customWidth="1"/>
    <col min="5125" max="5125" width="4.7109375" style="19" customWidth="1"/>
    <col min="5126" max="5126" width="49.5703125" style="19" customWidth="1"/>
    <col min="5127" max="5127" width="9.5703125" style="19" customWidth="1"/>
    <col min="5128" max="5128" width="7.42578125" style="19" customWidth="1"/>
    <col min="5129" max="5129" width="9.140625" style="19" customWidth="1"/>
    <col min="5130" max="5130" width="2.5703125" style="19" customWidth="1"/>
    <col min="5131" max="5131" width="5.7109375" style="19" customWidth="1"/>
    <col min="5132" max="5132" width="1" style="19" customWidth="1"/>
    <col min="5133" max="5133" width="7" style="19" customWidth="1"/>
    <col min="5134" max="5134" width="2.5703125" style="19" customWidth="1"/>
    <col min="5135" max="5135" width="4.7109375" style="19" customWidth="1"/>
    <col min="5136" max="5136" width="1.7109375" style="19" customWidth="1"/>
    <col min="5137" max="5376" width="9.140625" style="19" customWidth="1"/>
    <col min="5377" max="5377" width="0.85546875" style="19" customWidth="1"/>
    <col min="5378" max="5379" width="9.140625" style="19" customWidth="1"/>
    <col min="5380" max="5380" width="4.42578125" style="19" customWidth="1"/>
    <col min="5381" max="5381" width="4.7109375" style="19" customWidth="1"/>
    <col min="5382" max="5382" width="49.5703125" style="19" customWidth="1"/>
    <col min="5383" max="5383" width="9.5703125" style="19" customWidth="1"/>
    <col min="5384" max="5384" width="7.42578125" style="19" customWidth="1"/>
    <col min="5385" max="5385" width="9.140625" style="19" customWidth="1"/>
    <col min="5386" max="5386" width="2.5703125" style="19" customWidth="1"/>
    <col min="5387" max="5387" width="5.7109375" style="19" customWidth="1"/>
    <col min="5388" max="5388" width="1" style="19" customWidth="1"/>
    <col min="5389" max="5389" width="7" style="19" customWidth="1"/>
    <col min="5390" max="5390" width="2.5703125" style="19" customWidth="1"/>
    <col min="5391" max="5391" width="4.7109375" style="19" customWidth="1"/>
    <col min="5392" max="5392" width="1.7109375" style="19" customWidth="1"/>
    <col min="5393" max="5632" width="9.140625" style="19" customWidth="1"/>
    <col min="5633" max="5633" width="0.85546875" style="19" customWidth="1"/>
    <col min="5634" max="5635" width="9.140625" style="19" customWidth="1"/>
    <col min="5636" max="5636" width="4.42578125" style="19" customWidth="1"/>
    <col min="5637" max="5637" width="4.7109375" style="19" customWidth="1"/>
    <col min="5638" max="5638" width="49.5703125" style="19" customWidth="1"/>
    <col min="5639" max="5639" width="9.5703125" style="19" customWidth="1"/>
    <col min="5640" max="5640" width="7.42578125" style="19" customWidth="1"/>
    <col min="5641" max="5641" width="9.140625" style="19" customWidth="1"/>
    <col min="5642" max="5642" width="2.5703125" style="19" customWidth="1"/>
    <col min="5643" max="5643" width="5.7109375" style="19" customWidth="1"/>
    <col min="5644" max="5644" width="1" style="19" customWidth="1"/>
    <col min="5645" max="5645" width="7" style="19" customWidth="1"/>
    <col min="5646" max="5646" width="2.5703125" style="19" customWidth="1"/>
    <col min="5647" max="5647" width="4.7109375" style="19" customWidth="1"/>
    <col min="5648" max="5648" width="1.7109375" style="19" customWidth="1"/>
    <col min="5649" max="5888" width="9.140625" style="19" customWidth="1"/>
    <col min="5889" max="5889" width="0.85546875" style="19" customWidth="1"/>
    <col min="5890" max="5891" width="9.140625" style="19" customWidth="1"/>
    <col min="5892" max="5892" width="4.42578125" style="19" customWidth="1"/>
    <col min="5893" max="5893" width="4.7109375" style="19" customWidth="1"/>
    <col min="5894" max="5894" width="49.5703125" style="19" customWidth="1"/>
    <col min="5895" max="5895" width="9.5703125" style="19" customWidth="1"/>
    <col min="5896" max="5896" width="7.42578125" style="19" customWidth="1"/>
    <col min="5897" max="5897" width="9.140625" style="19" customWidth="1"/>
    <col min="5898" max="5898" width="2.5703125" style="19" customWidth="1"/>
    <col min="5899" max="5899" width="5.7109375" style="19" customWidth="1"/>
    <col min="5900" max="5900" width="1" style="19" customWidth="1"/>
    <col min="5901" max="5901" width="7" style="19" customWidth="1"/>
    <col min="5902" max="5902" width="2.5703125" style="19" customWidth="1"/>
    <col min="5903" max="5903" width="4.7109375" style="19" customWidth="1"/>
    <col min="5904" max="5904" width="1.7109375" style="19" customWidth="1"/>
    <col min="5905" max="6144" width="9.140625" style="19" customWidth="1"/>
    <col min="6145" max="6145" width="0.85546875" style="19" customWidth="1"/>
    <col min="6146" max="6147" width="9.140625" style="19" customWidth="1"/>
    <col min="6148" max="6148" width="4.42578125" style="19" customWidth="1"/>
    <col min="6149" max="6149" width="4.7109375" style="19" customWidth="1"/>
    <col min="6150" max="6150" width="49.5703125" style="19" customWidth="1"/>
    <col min="6151" max="6151" width="9.5703125" style="19" customWidth="1"/>
    <col min="6152" max="6152" width="7.42578125" style="19" customWidth="1"/>
    <col min="6153" max="6153" width="9.140625" style="19" customWidth="1"/>
    <col min="6154" max="6154" width="2.5703125" style="19" customWidth="1"/>
    <col min="6155" max="6155" width="5.7109375" style="19" customWidth="1"/>
    <col min="6156" max="6156" width="1" style="19" customWidth="1"/>
    <col min="6157" max="6157" width="7" style="19" customWidth="1"/>
    <col min="6158" max="6158" width="2.5703125" style="19" customWidth="1"/>
    <col min="6159" max="6159" width="4.7109375" style="19" customWidth="1"/>
    <col min="6160" max="6160" width="1.7109375" style="19" customWidth="1"/>
    <col min="6161" max="6400" width="9.140625" style="19" customWidth="1"/>
    <col min="6401" max="6401" width="0.85546875" style="19" customWidth="1"/>
    <col min="6402" max="6403" width="9.140625" style="19" customWidth="1"/>
    <col min="6404" max="6404" width="4.42578125" style="19" customWidth="1"/>
    <col min="6405" max="6405" width="4.7109375" style="19" customWidth="1"/>
    <col min="6406" max="6406" width="49.5703125" style="19" customWidth="1"/>
    <col min="6407" max="6407" width="9.5703125" style="19" customWidth="1"/>
    <col min="6408" max="6408" width="7.42578125" style="19" customWidth="1"/>
    <col min="6409" max="6409" width="9.140625" style="19" customWidth="1"/>
    <col min="6410" max="6410" width="2.5703125" style="19" customWidth="1"/>
    <col min="6411" max="6411" width="5.7109375" style="19" customWidth="1"/>
    <col min="6412" max="6412" width="1" style="19" customWidth="1"/>
    <col min="6413" max="6413" width="7" style="19" customWidth="1"/>
    <col min="6414" max="6414" width="2.5703125" style="19" customWidth="1"/>
    <col min="6415" max="6415" width="4.7109375" style="19" customWidth="1"/>
    <col min="6416" max="6416" width="1.7109375" style="19" customWidth="1"/>
    <col min="6417" max="6656" width="9.140625" style="19" customWidth="1"/>
    <col min="6657" max="6657" width="0.85546875" style="19" customWidth="1"/>
    <col min="6658" max="6659" width="9.140625" style="19" customWidth="1"/>
    <col min="6660" max="6660" width="4.42578125" style="19" customWidth="1"/>
    <col min="6661" max="6661" width="4.7109375" style="19" customWidth="1"/>
    <col min="6662" max="6662" width="49.5703125" style="19" customWidth="1"/>
    <col min="6663" max="6663" width="9.5703125" style="19" customWidth="1"/>
    <col min="6664" max="6664" width="7.42578125" style="19" customWidth="1"/>
    <col min="6665" max="6665" width="9.140625" style="19" customWidth="1"/>
    <col min="6666" max="6666" width="2.5703125" style="19" customWidth="1"/>
    <col min="6667" max="6667" width="5.7109375" style="19" customWidth="1"/>
    <col min="6668" max="6668" width="1" style="19" customWidth="1"/>
    <col min="6669" max="6669" width="7" style="19" customWidth="1"/>
    <col min="6670" max="6670" width="2.5703125" style="19" customWidth="1"/>
    <col min="6671" max="6671" width="4.7109375" style="19" customWidth="1"/>
    <col min="6672" max="6672" width="1.7109375" style="19" customWidth="1"/>
    <col min="6673" max="6912" width="9.140625" style="19" customWidth="1"/>
    <col min="6913" max="6913" width="0.85546875" style="19" customWidth="1"/>
    <col min="6914" max="6915" width="9.140625" style="19" customWidth="1"/>
    <col min="6916" max="6916" width="4.42578125" style="19" customWidth="1"/>
    <col min="6917" max="6917" width="4.7109375" style="19" customWidth="1"/>
    <col min="6918" max="6918" width="49.5703125" style="19" customWidth="1"/>
    <col min="6919" max="6919" width="9.5703125" style="19" customWidth="1"/>
    <col min="6920" max="6920" width="7.42578125" style="19" customWidth="1"/>
    <col min="6921" max="6921" width="9.140625" style="19" customWidth="1"/>
    <col min="6922" max="6922" width="2.5703125" style="19" customWidth="1"/>
    <col min="6923" max="6923" width="5.7109375" style="19" customWidth="1"/>
    <col min="6924" max="6924" width="1" style="19" customWidth="1"/>
    <col min="6925" max="6925" width="7" style="19" customWidth="1"/>
    <col min="6926" max="6926" width="2.5703125" style="19" customWidth="1"/>
    <col min="6927" max="6927" width="4.7109375" style="19" customWidth="1"/>
    <col min="6928" max="6928" width="1.7109375" style="19" customWidth="1"/>
    <col min="6929" max="7168" width="9.140625" style="19" customWidth="1"/>
    <col min="7169" max="7169" width="0.85546875" style="19" customWidth="1"/>
    <col min="7170" max="7171" width="9.140625" style="19" customWidth="1"/>
    <col min="7172" max="7172" width="4.42578125" style="19" customWidth="1"/>
    <col min="7173" max="7173" width="4.7109375" style="19" customWidth="1"/>
    <col min="7174" max="7174" width="49.5703125" style="19" customWidth="1"/>
    <col min="7175" max="7175" width="9.5703125" style="19" customWidth="1"/>
    <col min="7176" max="7176" width="7.42578125" style="19" customWidth="1"/>
    <col min="7177" max="7177" width="9.140625" style="19" customWidth="1"/>
    <col min="7178" max="7178" width="2.5703125" style="19" customWidth="1"/>
    <col min="7179" max="7179" width="5.7109375" style="19" customWidth="1"/>
    <col min="7180" max="7180" width="1" style="19" customWidth="1"/>
    <col min="7181" max="7181" width="7" style="19" customWidth="1"/>
    <col min="7182" max="7182" width="2.5703125" style="19" customWidth="1"/>
    <col min="7183" max="7183" width="4.7109375" style="19" customWidth="1"/>
    <col min="7184" max="7184" width="1.7109375" style="19" customWidth="1"/>
    <col min="7185" max="7424" width="9.140625" style="19" customWidth="1"/>
    <col min="7425" max="7425" width="0.85546875" style="19" customWidth="1"/>
    <col min="7426" max="7427" width="9.140625" style="19" customWidth="1"/>
    <col min="7428" max="7428" width="4.42578125" style="19" customWidth="1"/>
    <col min="7429" max="7429" width="4.7109375" style="19" customWidth="1"/>
    <col min="7430" max="7430" width="49.5703125" style="19" customWidth="1"/>
    <col min="7431" max="7431" width="9.5703125" style="19" customWidth="1"/>
    <col min="7432" max="7432" width="7.42578125" style="19" customWidth="1"/>
    <col min="7433" max="7433" width="9.140625" style="19" customWidth="1"/>
    <col min="7434" max="7434" width="2.5703125" style="19" customWidth="1"/>
    <col min="7435" max="7435" width="5.7109375" style="19" customWidth="1"/>
    <col min="7436" max="7436" width="1" style="19" customWidth="1"/>
    <col min="7437" max="7437" width="7" style="19" customWidth="1"/>
    <col min="7438" max="7438" width="2.5703125" style="19" customWidth="1"/>
    <col min="7439" max="7439" width="4.7109375" style="19" customWidth="1"/>
    <col min="7440" max="7440" width="1.7109375" style="19" customWidth="1"/>
    <col min="7441" max="7680" width="9.140625" style="19" customWidth="1"/>
    <col min="7681" max="7681" width="0.85546875" style="19" customWidth="1"/>
    <col min="7682" max="7683" width="9.140625" style="19" customWidth="1"/>
    <col min="7684" max="7684" width="4.42578125" style="19" customWidth="1"/>
    <col min="7685" max="7685" width="4.7109375" style="19" customWidth="1"/>
    <col min="7686" max="7686" width="49.5703125" style="19" customWidth="1"/>
    <col min="7687" max="7687" width="9.5703125" style="19" customWidth="1"/>
    <col min="7688" max="7688" width="7.42578125" style="19" customWidth="1"/>
    <col min="7689" max="7689" width="9.140625" style="19" customWidth="1"/>
    <col min="7690" max="7690" width="2.5703125" style="19" customWidth="1"/>
    <col min="7691" max="7691" width="5.7109375" style="19" customWidth="1"/>
    <col min="7692" max="7692" width="1" style="19" customWidth="1"/>
    <col min="7693" max="7693" width="7" style="19" customWidth="1"/>
    <col min="7694" max="7694" width="2.5703125" style="19" customWidth="1"/>
    <col min="7695" max="7695" width="4.7109375" style="19" customWidth="1"/>
    <col min="7696" max="7696" width="1.7109375" style="19" customWidth="1"/>
    <col min="7697" max="7936" width="9.140625" style="19" customWidth="1"/>
    <col min="7937" max="7937" width="0.85546875" style="19" customWidth="1"/>
    <col min="7938" max="7939" width="9.140625" style="19" customWidth="1"/>
    <col min="7940" max="7940" width="4.42578125" style="19" customWidth="1"/>
    <col min="7941" max="7941" width="4.7109375" style="19" customWidth="1"/>
    <col min="7942" max="7942" width="49.5703125" style="19" customWidth="1"/>
    <col min="7943" max="7943" width="9.5703125" style="19" customWidth="1"/>
    <col min="7944" max="7944" width="7.42578125" style="19" customWidth="1"/>
    <col min="7945" max="7945" width="9.140625" style="19" customWidth="1"/>
    <col min="7946" max="7946" width="2.5703125" style="19" customWidth="1"/>
    <col min="7947" max="7947" width="5.7109375" style="19" customWidth="1"/>
    <col min="7948" max="7948" width="1" style="19" customWidth="1"/>
    <col min="7949" max="7949" width="7" style="19" customWidth="1"/>
    <col min="7950" max="7950" width="2.5703125" style="19" customWidth="1"/>
    <col min="7951" max="7951" width="4.7109375" style="19" customWidth="1"/>
    <col min="7952" max="7952" width="1.7109375" style="19" customWidth="1"/>
    <col min="7953" max="8192" width="9.140625" style="19" customWidth="1"/>
    <col min="8193" max="8193" width="0.85546875" style="19" customWidth="1"/>
    <col min="8194" max="8195" width="9.140625" style="19" customWidth="1"/>
    <col min="8196" max="8196" width="4.42578125" style="19" customWidth="1"/>
    <col min="8197" max="8197" width="4.7109375" style="19" customWidth="1"/>
    <col min="8198" max="8198" width="49.5703125" style="19" customWidth="1"/>
    <col min="8199" max="8199" width="9.5703125" style="19" customWidth="1"/>
    <col min="8200" max="8200" width="7.42578125" style="19" customWidth="1"/>
    <col min="8201" max="8201" width="9.140625" style="19" customWidth="1"/>
    <col min="8202" max="8202" width="2.5703125" style="19" customWidth="1"/>
    <col min="8203" max="8203" width="5.7109375" style="19" customWidth="1"/>
    <col min="8204" max="8204" width="1" style="19" customWidth="1"/>
    <col min="8205" max="8205" width="7" style="19" customWidth="1"/>
    <col min="8206" max="8206" width="2.5703125" style="19" customWidth="1"/>
    <col min="8207" max="8207" width="4.7109375" style="19" customWidth="1"/>
    <col min="8208" max="8208" width="1.7109375" style="19" customWidth="1"/>
    <col min="8209" max="8448" width="9.140625" style="19" customWidth="1"/>
    <col min="8449" max="8449" width="0.85546875" style="19" customWidth="1"/>
    <col min="8450" max="8451" width="9.140625" style="19" customWidth="1"/>
    <col min="8452" max="8452" width="4.42578125" style="19" customWidth="1"/>
    <col min="8453" max="8453" width="4.7109375" style="19" customWidth="1"/>
    <col min="8454" max="8454" width="49.5703125" style="19" customWidth="1"/>
    <col min="8455" max="8455" width="9.5703125" style="19" customWidth="1"/>
    <col min="8456" max="8456" width="7.42578125" style="19" customWidth="1"/>
    <col min="8457" max="8457" width="9.140625" style="19" customWidth="1"/>
    <col min="8458" max="8458" width="2.5703125" style="19" customWidth="1"/>
    <col min="8459" max="8459" width="5.7109375" style="19" customWidth="1"/>
    <col min="8460" max="8460" width="1" style="19" customWidth="1"/>
    <col min="8461" max="8461" width="7" style="19" customWidth="1"/>
    <col min="8462" max="8462" width="2.5703125" style="19" customWidth="1"/>
    <col min="8463" max="8463" width="4.7109375" style="19" customWidth="1"/>
    <col min="8464" max="8464" width="1.7109375" style="19" customWidth="1"/>
    <col min="8465" max="8704" width="9.140625" style="19" customWidth="1"/>
    <col min="8705" max="8705" width="0.85546875" style="19" customWidth="1"/>
    <col min="8706" max="8707" width="9.140625" style="19" customWidth="1"/>
    <col min="8708" max="8708" width="4.42578125" style="19" customWidth="1"/>
    <col min="8709" max="8709" width="4.7109375" style="19" customWidth="1"/>
    <col min="8710" max="8710" width="49.5703125" style="19" customWidth="1"/>
    <col min="8711" max="8711" width="9.5703125" style="19" customWidth="1"/>
    <col min="8712" max="8712" width="7.42578125" style="19" customWidth="1"/>
    <col min="8713" max="8713" width="9.140625" style="19" customWidth="1"/>
    <col min="8714" max="8714" width="2.5703125" style="19" customWidth="1"/>
    <col min="8715" max="8715" width="5.7109375" style="19" customWidth="1"/>
    <col min="8716" max="8716" width="1" style="19" customWidth="1"/>
    <col min="8717" max="8717" width="7" style="19" customWidth="1"/>
    <col min="8718" max="8718" width="2.5703125" style="19" customWidth="1"/>
    <col min="8719" max="8719" width="4.7109375" style="19" customWidth="1"/>
    <col min="8720" max="8720" width="1.7109375" style="19" customWidth="1"/>
    <col min="8721" max="8960" width="9.140625" style="19" customWidth="1"/>
    <col min="8961" max="8961" width="0.85546875" style="19" customWidth="1"/>
    <col min="8962" max="8963" width="9.140625" style="19" customWidth="1"/>
    <col min="8964" max="8964" width="4.42578125" style="19" customWidth="1"/>
    <col min="8965" max="8965" width="4.7109375" style="19" customWidth="1"/>
    <col min="8966" max="8966" width="49.5703125" style="19" customWidth="1"/>
    <col min="8967" max="8967" width="9.5703125" style="19" customWidth="1"/>
    <col min="8968" max="8968" width="7.42578125" style="19" customWidth="1"/>
    <col min="8969" max="8969" width="9.140625" style="19" customWidth="1"/>
    <col min="8970" max="8970" width="2.5703125" style="19" customWidth="1"/>
    <col min="8971" max="8971" width="5.7109375" style="19" customWidth="1"/>
    <col min="8972" max="8972" width="1" style="19" customWidth="1"/>
    <col min="8973" max="8973" width="7" style="19" customWidth="1"/>
    <col min="8974" max="8974" width="2.5703125" style="19" customWidth="1"/>
    <col min="8975" max="8975" width="4.7109375" style="19" customWidth="1"/>
    <col min="8976" max="8976" width="1.7109375" style="19" customWidth="1"/>
    <col min="8977" max="9216" width="9.140625" style="19" customWidth="1"/>
    <col min="9217" max="9217" width="0.85546875" style="19" customWidth="1"/>
    <col min="9218" max="9219" width="9.140625" style="19" customWidth="1"/>
    <col min="9220" max="9220" width="4.42578125" style="19" customWidth="1"/>
    <col min="9221" max="9221" width="4.7109375" style="19" customWidth="1"/>
    <col min="9222" max="9222" width="49.5703125" style="19" customWidth="1"/>
    <col min="9223" max="9223" width="9.5703125" style="19" customWidth="1"/>
    <col min="9224" max="9224" width="7.42578125" style="19" customWidth="1"/>
    <col min="9225" max="9225" width="9.140625" style="19" customWidth="1"/>
    <col min="9226" max="9226" width="2.5703125" style="19" customWidth="1"/>
    <col min="9227" max="9227" width="5.7109375" style="19" customWidth="1"/>
    <col min="9228" max="9228" width="1" style="19" customWidth="1"/>
    <col min="9229" max="9229" width="7" style="19" customWidth="1"/>
    <col min="9230" max="9230" width="2.5703125" style="19" customWidth="1"/>
    <col min="9231" max="9231" width="4.7109375" style="19" customWidth="1"/>
    <col min="9232" max="9232" width="1.7109375" style="19" customWidth="1"/>
    <col min="9233" max="9472" width="9.140625" style="19" customWidth="1"/>
    <col min="9473" max="9473" width="0.85546875" style="19" customWidth="1"/>
    <col min="9474" max="9475" width="9.140625" style="19" customWidth="1"/>
    <col min="9476" max="9476" width="4.42578125" style="19" customWidth="1"/>
    <col min="9477" max="9477" width="4.7109375" style="19" customWidth="1"/>
    <col min="9478" max="9478" width="49.5703125" style="19" customWidth="1"/>
    <col min="9479" max="9479" width="9.5703125" style="19" customWidth="1"/>
    <col min="9480" max="9480" width="7.42578125" style="19" customWidth="1"/>
    <col min="9481" max="9481" width="9.140625" style="19" customWidth="1"/>
    <col min="9482" max="9482" width="2.5703125" style="19" customWidth="1"/>
    <col min="9483" max="9483" width="5.7109375" style="19" customWidth="1"/>
    <col min="9484" max="9484" width="1" style="19" customWidth="1"/>
    <col min="9485" max="9485" width="7" style="19" customWidth="1"/>
    <col min="9486" max="9486" width="2.5703125" style="19" customWidth="1"/>
    <col min="9487" max="9487" width="4.7109375" style="19" customWidth="1"/>
    <col min="9488" max="9488" width="1.7109375" style="19" customWidth="1"/>
    <col min="9489" max="9728" width="9.140625" style="19" customWidth="1"/>
    <col min="9729" max="9729" width="0.85546875" style="19" customWidth="1"/>
    <col min="9730" max="9731" width="9.140625" style="19" customWidth="1"/>
    <col min="9732" max="9732" width="4.42578125" style="19" customWidth="1"/>
    <col min="9733" max="9733" width="4.7109375" style="19" customWidth="1"/>
    <col min="9734" max="9734" width="49.5703125" style="19" customWidth="1"/>
    <col min="9735" max="9735" width="9.5703125" style="19" customWidth="1"/>
    <col min="9736" max="9736" width="7.42578125" style="19" customWidth="1"/>
    <col min="9737" max="9737" width="9.140625" style="19" customWidth="1"/>
    <col min="9738" max="9738" width="2.5703125" style="19" customWidth="1"/>
    <col min="9739" max="9739" width="5.7109375" style="19" customWidth="1"/>
    <col min="9740" max="9740" width="1" style="19" customWidth="1"/>
    <col min="9741" max="9741" width="7" style="19" customWidth="1"/>
    <col min="9742" max="9742" width="2.5703125" style="19" customWidth="1"/>
    <col min="9743" max="9743" width="4.7109375" style="19" customWidth="1"/>
    <col min="9744" max="9744" width="1.7109375" style="19" customWidth="1"/>
    <col min="9745" max="9984" width="9.140625" style="19" customWidth="1"/>
    <col min="9985" max="9985" width="0.85546875" style="19" customWidth="1"/>
    <col min="9986" max="9987" width="9.140625" style="19" customWidth="1"/>
    <col min="9988" max="9988" width="4.42578125" style="19" customWidth="1"/>
    <col min="9989" max="9989" width="4.7109375" style="19" customWidth="1"/>
    <col min="9990" max="9990" width="49.5703125" style="19" customWidth="1"/>
    <col min="9991" max="9991" width="9.5703125" style="19" customWidth="1"/>
    <col min="9992" max="9992" width="7.42578125" style="19" customWidth="1"/>
    <col min="9993" max="9993" width="9.140625" style="19" customWidth="1"/>
    <col min="9994" max="9994" width="2.5703125" style="19" customWidth="1"/>
    <col min="9995" max="9995" width="5.7109375" style="19" customWidth="1"/>
    <col min="9996" max="9996" width="1" style="19" customWidth="1"/>
    <col min="9997" max="9997" width="7" style="19" customWidth="1"/>
    <col min="9998" max="9998" width="2.5703125" style="19" customWidth="1"/>
    <col min="9999" max="9999" width="4.7109375" style="19" customWidth="1"/>
    <col min="10000" max="10000" width="1.7109375" style="19" customWidth="1"/>
    <col min="10001" max="10240" width="9.140625" style="19" customWidth="1"/>
    <col min="10241" max="10241" width="0.85546875" style="19" customWidth="1"/>
    <col min="10242" max="10243" width="9.140625" style="19" customWidth="1"/>
    <col min="10244" max="10244" width="4.42578125" style="19" customWidth="1"/>
    <col min="10245" max="10245" width="4.7109375" style="19" customWidth="1"/>
    <col min="10246" max="10246" width="49.5703125" style="19" customWidth="1"/>
    <col min="10247" max="10247" width="9.5703125" style="19" customWidth="1"/>
    <col min="10248" max="10248" width="7.42578125" style="19" customWidth="1"/>
    <col min="10249" max="10249" width="9.140625" style="19" customWidth="1"/>
    <col min="10250" max="10250" width="2.5703125" style="19" customWidth="1"/>
    <col min="10251" max="10251" width="5.7109375" style="19" customWidth="1"/>
    <col min="10252" max="10252" width="1" style="19" customWidth="1"/>
    <col min="10253" max="10253" width="7" style="19" customWidth="1"/>
    <col min="10254" max="10254" width="2.5703125" style="19" customWidth="1"/>
    <col min="10255" max="10255" width="4.7109375" style="19" customWidth="1"/>
    <col min="10256" max="10256" width="1.7109375" style="19" customWidth="1"/>
    <col min="10257" max="10496" width="9.140625" style="19" customWidth="1"/>
    <col min="10497" max="10497" width="0.85546875" style="19" customWidth="1"/>
    <col min="10498" max="10499" width="9.140625" style="19" customWidth="1"/>
    <col min="10500" max="10500" width="4.42578125" style="19" customWidth="1"/>
    <col min="10501" max="10501" width="4.7109375" style="19" customWidth="1"/>
    <col min="10502" max="10502" width="49.5703125" style="19" customWidth="1"/>
    <col min="10503" max="10503" width="9.5703125" style="19" customWidth="1"/>
    <col min="10504" max="10504" width="7.42578125" style="19" customWidth="1"/>
    <col min="10505" max="10505" width="9.140625" style="19" customWidth="1"/>
    <col min="10506" max="10506" width="2.5703125" style="19" customWidth="1"/>
    <col min="10507" max="10507" width="5.7109375" style="19" customWidth="1"/>
    <col min="10508" max="10508" width="1" style="19" customWidth="1"/>
    <col min="10509" max="10509" width="7" style="19" customWidth="1"/>
    <col min="10510" max="10510" width="2.5703125" style="19" customWidth="1"/>
    <col min="10511" max="10511" width="4.7109375" style="19" customWidth="1"/>
    <col min="10512" max="10512" width="1.7109375" style="19" customWidth="1"/>
    <col min="10513" max="10752" width="9.140625" style="19" customWidth="1"/>
    <col min="10753" max="10753" width="0.85546875" style="19" customWidth="1"/>
    <col min="10754" max="10755" width="9.140625" style="19" customWidth="1"/>
    <col min="10756" max="10756" width="4.42578125" style="19" customWidth="1"/>
    <col min="10757" max="10757" width="4.7109375" style="19" customWidth="1"/>
    <col min="10758" max="10758" width="49.5703125" style="19" customWidth="1"/>
    <col min="10759" max="10759" width="9.5703125" style="19" customWidth="1"/>
    <col min="10760" max="10760" width="7.42578125" style="19" customWidth="1"/>
    <col min="10761" max="10761" width="9.140625" style="19" customWidth="1"/>
    <col min="10762" max="10762" width="2.5703125" style="19" customWidth="1"/>
    <col min="10763" max="10763" width="5.7109375" style="19" customWidth="1"/>
    <col min="10764" max="10764" width="1" style="19" customWidth="1"/>
    <col min="10765" max="10765" width="7" style="19" customWidth="1"/>
    <col min="10766" max="10766" width="2.5703125" style="19" customWidth="1"/>
    <col min="10767" max="10767" width="4.7109375" style="19" customWidth="1"/>
    <col min="10768" max="10768" width="1.7109375" style="19" customWidth="1"/>
    <col min="10769" max="11008" width="9.140625" style="19" customWidth="1"/>
    <col min="11009" max="11009" width="0.85546875" style="19" customWidth="1"/>
    <col min="11010" max="11011" width="9.140625" style="19" customWidth="1"/>
    <col min="11012" max="11012" width="4.42578125" style="19" customWidth="1"/>
    <col min="11013" max="11013" width="4.7109375" style="19" customWidth="1"/>
    <col min="11014" max="11014" width="49.5703125" style="19" customWidth="1"/>
    <col min="11015" max="11015" width="9.5703125" style="19" customWidth="1"/>
    <col min="11016" max="11016" width="7.42578125" style="19" customWidth="1"/>
    <col min="11017" max="11017" width="9.140625" style="19" customWidth="1"/>
    <col min="11018" max="11018" width="2.5703125" style="19" customWidth="1"/>
    <col min="11019" max="11019" width="5.7109375" style="19" customWidth="1"/>
    <col min="11020" max="11020" width="1" style="19" customWidth="1"/>
    <col min="11021" max="11021" width="7" style="19" customWidth="1"/>
    <col min="11022" max="11022" width="2.5703125" style="19" customWidth="1"/>
    <col min="11023" max="11023" width="4.7109375" style="19" customWidth="1"/>
    <col min="11024" max="11024" width="1.7109375" style="19" customWidth="1"/>
    <col min="11025" max="11264" width="9.140625" style="19" customWidth="1"/>
    <col min="11265" max="11265" width="0.85546875" style="19" customWidth="1"/>
    <col min="11266" max="11267" width="9.140625" style="19" customWidth="1"/>
    <col min="11268" max="11268" width="4.42578125" style="19" customWidth="1"/>
    <col min="11269" max="11269" width="4.7109375" style="19" customWidth="1"/>
    <col min="11270" max="11270" width="49.5703125" style="19" customWidth="1"/>
    <col min="11271" max="11271" width="9.5703125" style="19" customWidth="1"/>
    <col min="11272" max="11272" width="7.42578125" style="19" customWidth="1"/>
    <col min="11273" max="11273" width="9.140625" style="19" customWidth="1"/>
    <col min="11274" max="11274" width="2.5703125" style="19" customWidth="1"/>
    <col min="11275" max="11275" width="5.7109375" style="19" customWidth="1"/>
    <col min="11276" max="11276" width="1" style="19" customWidth="1"/>
    <col min="11277" max="11277" width="7" style="19" customWidth="1"/>
    <col min="11278" max="11278" width="2.5703125" style="19" customWidth="1"/>
    <col min="11279" max="11279" width="4.7109375" style="19" customWidth="1"/>
    <col min="11280" max="11280" width="1.7109375" style="19" customWidth="1"/>
    <col min="11281" max="11520" width="9.140625" style="19" customWidth="1"/>
    <col min="11521" max="11521" width="0.85546875" style="19" customWidth="1"/>
    <col min="11522" max="11523" width="9.140625" style="19" customWidth="1"/>
    <col min="11524" max="11524" width="4.42578125" style="19" customWidth="1"/>
    <col min="11525" max="11525" width="4.7109375" style="19" customWidth="1"/>
    <col min="11526" max="11526" width="49.5703125" style="19" customWidth="1"/>
    <col min="11527" max="11527" width="9.5703125" style="19" customWidth="1"/>
    <col min="11528" max="11528" width="7.42578125" style="19" customWidth="1"/>
    <col min="11529" max="11529" width="9.140625" style="19" customWidth="1"/>
    <col min="11530" max="11530" width="2.5703125" style="19" customWidth="1"/>
    <col min="11531" max="11531" width="5.7109375" style="19" customWidth="1"/>
    <col min="11532" max="11532" width="1" style="19" customWidth="1"/>
    <col min="11533" max="11533" width="7" style="19" customWidth="1"/>
    <col min="11534" max="11534" width="2.5703125" style="19" customWidth="1"/>
    <col min="11535" max="11535" width="4.7109375" style="19" customWidth="1"/>
    <col min="11536" max="11536" width="1.7109375" style="19" customWidth="1"/>
    <col min="11537" max="11776" width="9.140625" style="19" customWidth="1"/>
    <col min="11777" max="11777" width="0.85546875" style="19" customWidth="1"/>
    <col min="11778" max="11779" width="9.140625" style="19" customWidth="1"/>
    <col min="11780" max="11780" width="4.42578125" style="19" customWidth="1"/>
    <col min="11781" max="11781" width="4.7109375" style="19" customWidth="1"/>
    <col min="11782" max="11782" width="49.5703125" style="19" customWidth="1"/>
    <col min="11783" max="11783" width="9.5703125" style="19" customWidth="1"/>
    <col min="11784" max="11784" width="7.42578125" style="19" customWidth="1"/>
    <col min="11785" max="11785" width="9.140625" style="19" customWidth="1"/>
    <col min="11786" max="11786" width="2.5703125" style="19" customWidth="1"/>
    <col min="11787" max="11787" width="5.7109375" style="19" customWidth="1"/>
    <col min="11788" max="11788" width="1" style="19" customWidth="1"/>
    <col min="11789" max="11789" width="7" style="19" customWidth="1"/>
    <col min="11790" max="11790" width="2.5703125" style="19" customWidth="1"/>
    <col min="11791" max="11791" width="4.7109375" style="19" customWidth="1"/>
    <col min="11792" max="11792" width="1.7109375" style="19" customWidth="1"/>
    <col min="11793" max="12032" width="9.140625" style="19" customWidth="1"/>
    <col min="12033" max="12033" width="0.85546875" style="19" customWidth="1"/>
    <col min="12034" max="12035" width="9.140625" style="19" customWidth="1"/>
    <col min="12036" max="12036" width="4.42578125" style="19" customWidth="1"/>
    <col min="12037" max="12037" width="4.7109375" style="19" customWidth="1"/>
    <col min="12038" max="12038" width="49.5703125" style="19" customWidth="1"/>
    <col min="12039" max="12039" width="9.5703125" style="19" customWidth="1"/>
    <col min="12040" max="12040" width="7.42578125" style="19" customWidth="1"/>
    <col min="12041" max="12041" width="9.140625" style="19" customWidth="1"/>
    <col min="12042" max="12042" width="2.5703125" style="19" customWidth="1"/>
    <col min="12043" max="12043" width="5.7109375" style="19" customWidth="1"/>
    <col min="12044" max="12044" width="1" style="19" customWidth="1"/>
    <col min="12045" max="12045" width="7" style="19" customWidth="1"/>
    <col min="12046" max="12046" width="2.5703125" style="19" customWidth="1"/>
    <col min="12047" max="12047" width="4.7109375" style="19" customWidth="1"/>
    <col min="12048" max="12048" width="1.7109375" style="19" customWidth="1"/>
    <col min="12049" max="12288" width="9.140625" style="19" customWidth="1"/>
    <col min="12289" max="12289" width="0.85546875" style="19" customWidth="1"/>
    <col min="12290" max="12291" width="9.140625" style="19" customWidth="1"/>
    <col min="12292" max="12292" width="4.42578125" style="19" customWidth="1"/>
    <col min="12293" max="12293" width="4.7109375" style="19" customWidth="1"/>
    <col min="12294" max="12294" width="49.5703125" style="19" customWidth="1"/>
    <col min="12295" max="12295" width="9.5703125" style="19" customWidth="1"/>
    <col min="12296" max="12296" width="7.42578125" style="19" customWidth="1"/>
    <col min="12297" max="12297" width="9.140625" style="19" customWidth="1"/>
    <col min="12298" max="12298" width="2.5703125" style="19" customWidth="1"/>
    <col min="12299" max="12299" width="5.7109375" style="19" customWidth="1"/>
    <col min="12300" max="12300" width="1" style="19" customWidth="1"/>
    <col min="12301" max="12301" width="7" style="19" customWidth="1"/>
    <col min="12302" max="12302" width="2.5703125" style="19" customWidth="1"/>
    <col min="12303" max="12303" width="4.7109375" style="19" customWidth="1"/>
    <col min="12304" max="12304" width="1.7109375" style="19" customWidth="1"/>
    <col min="12305" max="12544" width="9.140625" style="19" customWidth="1"/>
    <col min="12545" max="12545" width="0.85546875" style="19" customWidth="1"/>
    <col min="12546" max="12547" width="9.140625" style="19" customWidth="1"/>
    <col min="12548" max="12548" width="4.42578125" style="19" customWidth="1"/>
    <col min="12549" max="12549" width="4.7109375" style="19" customWidth="1"/>
    <col min="12550" max="12550" width="49.5703125" style="19" customWidth="1"/>
    <col min="12551" max="12551" width="9.5703125" style="19" customWidth="1"/>
    <col min="12552" max="12552" width="7.42578125" style="19" customWidth="1"/>
    <col min="12553" max="12553" width="9.140625" style="19" customWidth="1"/>
    <col min="12554" max="12554" width="2.5703125" style="19" customWidth="1"/>
    <col min="12555" max="12555" width="5.7109375" style="19" customWidth="1"/>
    <col min="12556" max="12556" width="1" style="19" customWidth="1"/>
    <col min="12557" max="12557" width="7" style="19" customWidth="1"/>
    <col min="12558" max="12558" width="2.5703125" style="19" customWidth="1"/>
    <col min="12559" max="12559" width="4.7109375" style="19" customWidth="1"/>
    <col min="12560" max="12560" width="1.7109375" style="19" customWidth="1"/>
    <col min="12561" max="12800" width="9.140625" style="19" customWidth="1"/>
    <col min="12801" max="12801" width="0.85546875" style="19" customWidth="1"/>
    <col min="12802" max="12803" width="9.140625" style="19" customWidth="1"/>
    <col min="12804" max="12804" width="4.42578125" style="19" customWidth="1"/>
    <col min="12805" max="12805" width="4.7109375" style="19" customWidth="1"/>
    <col min="12806" max="12806" width="49.5703125" style="19" customWidth="1"/>
    <col min="12807" max="12807" width="9.5703125" style="19" customWidth="1"/>
    <col min="12808" max="12808" width="7.42578125" style="19" customWidth="1"/>
    <col min="12809" max="12809" width="9.140625" style="19" customWidth="1"/>
    <col min="12810" max="12810" width="2.5703125" style="19" customWidth="1"/>
    <col min="12811" max="12811" width="5.7109375" style="19" customWidth="1"/>
    <col min="12812" max="12812" width="1" style="19" customWidth="1"/>
    <col min="12813" max="12813" width="7" style="19" customWidth="1"/>
    <col min="12814" max="12814" width="2.5703125" style="19" customWidth="1"/>
    <col min="12815" max="12815" width="4.7109375" style="19" customWidth="1"/>
    <col min="12816" max="12816" width="1.7109375" style="19" customWidth="1"/>
    <col min="12817" max="13056" width="9.140625" style="19" customWidth="1"/>
    <col min="13057" max="13057" width="0.85546875" style="19" customWidth="1"/>
    <col min="13058" max="13059" width="9.140625" style="19" customWidth="1"/>
    <col min="13060" max="13060" width="4.42578125" style="19" customWidth="1"/>
    <col min="13061" max="13061" width="4.7109375" style="19" customWidth="1"/>
    <col min="13062" max="13062" width="49.5703125" style="19" customWidth="1"/>
    <col min="13063" max="13063" width="9.5703125" style="19" customWidth="1"/>
    <col min="13064" max="13064" width="7.42578125" style="19" customWidth="1"/>
    <col min="13065" max="13065" width="9.140625" style="19" customWidth="1"/>
    <col min="13066" max="13066" width="2.5703125" style="19" customWidth="1"/>
    <col min="13067" max="13067" width="5.7109375" style="19" customWidth="1"/>
    <col min="13068" max="13068" width="1" style="19" customWidth="1"/>
    <col min="13069" max="13069" width="7" style="19" customWidth="1"/>
    <col min="13070" max="13070" width="2.5703125" style="19" customWidth="1"/>
    <col min="13071" max="13071" width="4.7109375" style="19" customWidth="1"/>
    <col min="13072" max="13072" width="1.7109375" style="19" customWidth="1"/>
    <col min="13073" max="13312" width="9.140625" style="19" customWidth="1"/>
    <col min="13313" max="13313" width="0.85546875" style="19" customWidth="1"/>
    <col min="13314" max="13315" width="9.140625" style="19" customWidth="1"/>
    <col min="13316" max="13316" width="4.42578125" style="19" customWidth="1"/>
    <col min="13317" max="13317" width="4.7109375" style="19" customWidth="1"/>
    <col min="13318" max="13318" width="49.5703125" style="19" customWidth="1"/>
    <col min="13319" max="13319" width="9.5703125" style="19" customWidth="1"/>
    <col min="13320" max="13320" width="7.42578125" style="19" customWidth="1"/>
    <col min="13321" max="13321" width="9.140625" style="19" customWidth="1"/>
    <col min="13322" max="13322" width="2.5703125" style="19" customWidth="1"/>
    <col min="13323" max="13323" width="5.7109375" style="19" customWidth="1"/>
    <col min="13324" max="13324" width="1" style="19" customWidth="1"/>
    <col min="13325" max="13325" width="7" style="19" customWidth="1"/>
    <col min="13326" max="13326" width="2.5703125" style="19" customWidth="1"/>
    <col min="13327" max="13327" width="4.7109375" style="19" customWidth="1"/>
    <col min="13328" max="13328" width="1.7109375" style="19" customWidth="1"/>
    <col min="13329" max="13568" width="9.140625" style="19" customWidth="1"/>
    <col min="13569" max="13569" width="0.85546875" style="19" customWidth="1"/>
    <col min="13570" max="13571" width="9.140625" style="19" customWidth="1"/>
    <col min="13572" max="13572" width="4.42578125" style="19" customWidth="1"/>
    <col min="13573" max="13573" width="4.7109375" style="19" customWidth="1"/>
    <col min="13574" max="13574" width="49.5703125" style="19" customWidth="1"/>
    <col min="13575" max="13575" width="9.5703125" style="19" customWidth="1"/>
    <col min="13576" max="13576" width="7.42578125" style="19" customWidth="1"/>
    <col min="13577" max="13577" width="9.140625" style="19" customWidth="1"/>
    <col min="13578" max="13578" width="2.5703125" style="19" customWidth="1"/>
    <col min="13579" max="13579" width="5.7109375" style="19" customWidth="1"/>
    <col min="13580" max="13580" width="1" style="19" customWidth="1"/>
    <col min="13581" max="13581" width="7" style="19" customWidth="1"/>
    <col min="13582" max="13582" width="2.5703125" style="19" customWidth="1"/>
    <col min="13583" max="13583" width="4.7109375" style="19" customWidth="1"/>
    <col min="13584" max="13584" width="1.7109375" style="19" customWidth="1"/>
    <col min="13585" max="13824" width="9.140625" style="19" customWidth="1"/>
    <col min="13825" max="13825" width="0.85546875" style="19" customWidth="1"/>
    <col min="13826" max="13827" width="9.140625" style="19" customWidth="1"/>
    <col min="13828" max="13828" width="4.42578125" style="19" customWidth="1"/>
    <col min="13829" max="13829" width="4.7109375" style="19" customWidth="1"/>
    <col min="13830" max="13830" width="49.5703125" style="19" customWidth="1"/>
    <col min="13831" max="13831" width="9.5703125" style="19" customWidth="1"/>
    <col min="13832" max="13832" width="7.42578125" style="19" customWidth="1"/>
    <col min="13833" max="13833" width="9.140625" style="19" customWidth="1"/>
    <col min="13834" max="13834" width="2.5703125" style="19" customWidth="1"/>
    <col min="13835" max="13835" width="5.7109375" style="19" customWidth="1"/>
    <col min="13836" max="13836" width="1" style="19" customWidth="1"/>
    <col min="13837" max="13837" width="7" style="19" customWidth="1"/>
    <col min="13838" max="13838" width="2.5703125" style="19" customWidth="1"/>
    <col min="13839" max="13839" width="4.7109375" style="19" customWidth="1"/>
    <col min="13840" max="13840" width="1.7109375" style="19" customWidth="1"/>
    <col min="13841" max="14080" width="9.140625" style="19" customWidth="1"/>
    <col min="14081" max="14081" width="0.85546875" style="19" customWidth="1"/>
    <col min="14082" max="14083" width="9.140625" style="19" customWidth="1"/>
    <col min="14084" max="14084" width="4.42578125" style="19" customWidth="1"/>
    <col min="14085" max="14085" width="4.7109375" style="19" customWidth="1"/>
    <col min="14086" max="14086" width="49.5703125" style="19" customWidth="1"/>
    <col min="14087" max="14087" width="9.5703125" style="19" customWidth="1"/>
    <col min="14088" max="14088" width="7.42578125" style="19" customWidth="1"/>
    <col min="14089" max="14089" width="9.140625" style="19" customWidth="1"/>
    <col min="14090" max="14090" width="2.5703125" style="19" customWidth="1"/>
    <col min="14091" max="14091" width="5.7109375" style="19" customWidth="1"/>
    <col min="14092" max="14092" width="1" style="19" customWidth="1"/>
    <col min="14093" max="14093" width="7" style="19" customWidth="1"/>
    <col min="14094" max="14094" width="2.5703125" style="19" customWidth="1"/>
    <col min="14095" max="14095" width="4.7109375" style="19" customWidth="1"/>
    <col min="14096" max="14096" width="1.7109375" style="19" customWidth="1"/>
    <col min="14097" max="14336" width="9.140625" style="19" customWidth="1"/>
    <col min="14337" max="14337" width="0.85546875" style="19" customWidth="1"/>
    <col min="14338" max="14339" width="9.140625" style="19" customWidth="1"/>
    <col min="14340" max="14340" width="4.42578125" style="19" customWidth="1"/>
    <col min="14341" max="14341" width="4.7109375" style="19" customWidth="1"/>
    <col min="14342" max="14342" width="49.5703125" style="19" customWidth="1"/>
    <col min="14343" max="14343" width="9.5703125" style="19" customWidth="1"/>
    <col min="14344" max="14344" width="7.42578125" style="19" customWidth="1"/>
    <col min="14345" max="14345" width="9.140625" style="19" customWidth="1"/>
    <col min="14346" max="14346" width="2.5703125" style="19" customWidth="1"/>
    <col min="14347" max="14347" width="5.7109375" style="19" customWidth="1"/>
    <col min="14348" max="14348" width="1" style="19" customWidth="1"/>
    <col min="14349" max="14349" width="7" style="19" customWidth="1"/>
    <col min="14350" max="14350" width="2.5703125" style="19" customWidth="1"/>
    <col min="14351" max="14351" width="4.7109375" style="19" customWidth="1"/>
    <col min="14352" max="14352" width="1.7109375" style="19" customWidth="1"/>
    <col min="14353" max="14592" width="9.140625" style="19" customWidth="1"/>
    <col min="14593" max="14593" width="0.85546875" style="19" customWidth="1"/>
    <col min="14594" max="14595" width="9.140625" style="19" customWidth="1"/>
    <col min="14596" max="14596" width="4.42578125" style="19" customWidth="1"/>
    <col min="14597" max="14597" width="4.7109375" style="19" customWidth="1"/>
    <col min="14598" max="14598" width="49.5703125" style="19" customWidth="1"/>
    <col min="14599" max="14599" width="9.5703125" style="19" customWidth="1"/>
    <col min="14600" max="14600" width="7.42578125" style="19" customWidth="1"/>
    <col min="14601" max="14601" width="9.140625" style="19" customWidth="1"/>
    <col min="14602" max="14602" width="2.5703125" style="19" customWidth="1"/>
    <col min="14603" max="14603" width="5.7109375" style="19" customWidth="1"/>
    <col min="14604" max="14604" width="1" style="19" customWidth="1"/>
    <col min="14605" max="14605" width="7" style="19" customWidth="1"/>
    <col min="14606" max="14606" width="2.5703125" style="19" customWidth="1"/>
    <col min="14607" max="14607" width="4.7109375" style="19" customWidth="1"/>
    <col min="14608" max="14608" width="1.7109375" style="19" customWidth="1"/>
    <col min="14609" max="14848" width="9.140625" style="19" customWidth="1"/>
    <col min="14849" max="14849" width="0.85546875" style="19" customWidth="1"/>
    <col min="14850" max="14851" width="9.140625" style="19" customWidth="1"/>
    <col min="14852" max="14852" width="4.42578125" style="19" customWidth="1"/>
    <col min="14853" max="14853" width="4.7109375" style="19" customWidth="1"/>
    <col min="14854" max="14854" width="49.5703125" style="19" customWidth="1"/>
    <col min="14855" max="14855" width="9.5703125" style="19" customWidth="1"/>
    <col min="14856" max="14856" width="7.42578125" style="19" customWidth="1"/>
    <col min="14857" max="14857" width="9.140625" style="19" customWidth="1"/>
    <col min="14858" max="14858" width="2.5703125" style="19" customWidth="1"/>
    <col min="14859" max="14859" width="5.7109375" style="19" customWidth="1"/>
    <col min="14860" max="14860" width="1" style="19" customWidth="1"/>
    <col min="14861" max="14861" width="7" style="19" customWidth="1"/>
    <col min="14862" max="14862" width="2.5703125" style="19" customWidth="1"/>
    <col min="14863" max="14863" width="4.7109375" style="19" customWidth="1"/>
    <col min="14864" max="14864" width="1.7109375" style="19" customWidth="1"/>
    <col min="14865" max="15104" width="9.140625" style="19" customWidth="1"/>
    <col min="15105" max="15105" width="0.85546875" style="19" customWidth="1"/>
    <col min="15106" max="15107" width="9.140625" style="19" customWidth="1"/>
    <col min="15108" max="15108" width="4.42578125" style="19" customWidth="1"/>
    <col min="15109" max="15109" width="4.7109375" style="19" customWidth="1"/>
    <col min="15110" max="15110" width="49.5703125" style="19" customWidth="1"/>
    <col min="15111" max="15111" width="9.5703125" style="19" customWidth="1"/>
    <col min="15112" max="15112" width="7.42578125" style="19" customWidth="1"/>
    <col min="15113" max="15113" width="9.140625" style="19" customWidth="1"/>
    <col min="15114" max="15114" width="2.5703125" style="19" customWidth="1"/>
    <col min="15115" max="15115" width="5.7109375" style="19" customWidth="1"/>
    <col min="15116" max="15116" width="1" style="19" customWidth="1"/>
    <col min="15117" max="15117" width="7" style="19" customWidth="1"/>
    <col min="15118" max="15118" width="2.5703125" style="19" customWidth="1"/>
    <col min="15119" max="15119" width="4.7109375" style="19" customWidth="1"/>
    <col min="15120" max="15120" width="1.7109375" style="19" customWidth="1"/>
    <col min="15121" max="15360" width="9.140625" style="19" customWidth="1"/>
    <col min="15361" max="15361" width="0.85546875" style="19" customWidth="1"/>
    <col min="15362" max="15363" width="9.140625" style="19" customWidth="1"/>
    <col min="15364" max="15364" width="4.42578125" style="19" customWidth="1"/>
    <col min="15365" max="15365" width="4.7109375" style="19" customWidth="1"/>
    <col min="15366" max="15366" width="49.5703125" style="19" customWidth="1"/>
    <col min="15367" max="15367" width="9.5703125" style="19" customWidth="1"/>
    <col min="15368" max="15368" width="7.42578125" style="19" customWidth="1"/>
    <col min="15369" max="15369" width="9.140625" style="19" customWidth="1"/>
    <col min="15370" max="15370" width="2.5703125" style="19" customWidth="1"/>
    <col min="15371" max="15371" width="5.7109375" style="19" customWidth="1"/>
    <col min="15372" max="15372" width="1" style="19" customWidth="1"/>
    <col min="15373" max="15373" width="7" style="19" customWidth="1"/>
    <col min="15374" max="15374" width="2.5703125" style="19" customWidth="1"/>
    <col min="15375" max="15375" width="4.7109375" style="19" customWidth="1"/>
    <col min="15376" max="15376" width="1.7109375" style="19" customWidth="1"/>
    <col min="15377" max="15616" width="9.140625" style="19" customWidth="1"/>
    <col min="15617" max="15617" width="0.85546875" style="19" customWidth="1"/>
    <col min="15618" max="15619" width="9.140625" style="19" customWidth="1"/>
    <col min="15620" max="15620" width="4.42578125" style="19" customWidth="1"/>
    <col min="15621" max="15621" width="4.7109375" style="19" customWidth="1"/>
    <col min="15622" max="15622" width="49.5703125" style="19" customWidth="1"/>
    <col min="15623" max="15623" width="9.5703125" style="19" customWidth="1"/>
    <col min="15624" max="15624" width="7.42578125" style="19" customWidth="1"/>
    <col min="15625" max="15625" width="9.140625" style="19" customWidth="1"/>
    <col min="15626" max="15626" width="2.5703125" style="19" customWidth="1"/>
    <col min="15627" max="15627" width="5.7109375" style="19" customWidth="1"/>
    <col min="15628" max="15628" width="1" style="19" customWidth="1"/>
    <col min="15629" max="15629" width="7" style="19" customWidth="1"/>
    <col min="15630" max="15630" width="2.5703125" style="19" customWidth="1"/>
    <col min="15631" max="15631" width="4.7109375" style="19" customWidth="1"/>
    <col min="15632" max="15632" width="1.7109375" style="19" customWidth="1"/>
    <col min="15633" max="15872" width="9.140625" style="19" customWidth="1"/>
    <col min="15873" max="15873" width="0.85546875" style="19" customWidth="1"/>
    <col min="15874" max="15875" width="9.140625" style="19" customWidth="1"/>
    <col min="15876" max="15876" width="4.42578125" style="19" customWidth="1"/>
    <col min="15877" max="15877" width="4.7109375" style="19" customWidth="1"/>
    <col min="15878" max="15878" width="49.5703125" style="19" customWidth="1"/>
    <col min="15879" max="15879" width="9.5703125" style="19" customWidth="1"/>
    <col min="15880" max="15880" width="7.42578125" style="19" customWidth="1"/>
    <col min="15881" max="15881" width="9.140625" style="19" customWidth="1"/>
    <col min="15882" max="15882" width="2.5703125" style="19" customWidth="1"/>
    <col min="15883" max="15883" width="5.7109375" style="19" customWidth="1"/>
    <col min="15884" max="15884" width="1" style="19" customWidth="1"/>
    <col min="15885" max="15885" width="7" style="19" customWidth="1"/>
    <col min="15886" max="15886" width="2.5703125" style="19" customWidth="1"/>
    <col min="15887" max="15887" width="4.7109375" style="19" customWidth="1"/>
    <col min="15888" max="15888" width="1.7109375" style="19" customWidth="1"/>
    <col min="15889" max="16128" width="9.140625" style="19" customWidth="1"/>
    <col min="16129" max="16129" width="0.85546875" style="19" customWidth="1"/>
    <col min="16130" max="16131" width="9.140625" style="19" customWidth="1"/>
    <col min="16132" max="16132" width="4.42578125" style="19" customWidth="1"/>
    <col min="16133" max="16133" width="4.7109375" style="19" customWidth="1"/>
    <col min="16134" max="16134" width="49.5703125" style="19" customWidth="1"/>
    <col min="16135" max="16135" width="9.5703125" style="19" customWidth="1"/>
    <col min="16136" max="16136" width="7.42578125" style="19" customWidth="1"/>
    <col min="16137" max="16137" width="9.140625" style="19" customWidth="1"/>
    <col min="16138" max="16138" width="2.5703125" style="19" customWidth="1"/>
    <col min="16139" max="16139" width="5.7109375" style="19" customWidth="1"/>
    <col min="16140" max="16140" width="1" style="19" customWidth="1"/>
    <col min="16141" max="16141" width="7" style="19" customWidth="1"/>
    <col min="16142" max="16142" width="2.5703125" style="19" customWidth="1"/>
    <col min="16143" max="16143" width="4.7109375" style="19" customWidth="1"/>
    <col min="16144" max="16144" width="1.7109375" style="19" customWidth="1"/>
    <col min="16145" max="16384" width="9.140625" style="19" customWidth="1"/>
  </cols>
  <sheetData>
    <row r="1" spans="1:16" ht="3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5.0999999999999996" customHeight="1">
      <c r="A2" s="18"/>
      <c r="B2" s="54" t="s">
        <v>307</v>
      </c>
      <c r="C2" s="54"/>
      <c r="D2" s="54"/>
      <c r="E2" s="54"/>
      <c r="F2" s="54"/>
      <c r="G2" s="54"/>
      <c r="H2" s="54"/>
      <c r="I2" s="54"/>
      <c r="J2" s="18"/>
      <c r="K2" s="18"/>
      <c r="L2" s="18"/>
      <c r="M2" s="18"/>
      <c r="N2" s="18"/>
      <c r="O2" s="18"/>
      <c r="P2" s="18"/>
    </row>
    <row r="3" spans="1:16" ht="9" customHeight="1">
      <c r="A3" s="18"/>
      <c r="B3" s="54"/>
      <c r="C3" s="54"/>
      <c r="D3" s="54"/>
      <c r="E3" s="54"/>
      <c r="F3" s="54"/>
      <c r="G3" s="54"/>
      <c r="H3" s="54"/>
      <c r="I3" s="54"/>
      <c r="J3" s="18"/>
      <c r="K3" s="55" t="s">
        <v>133</v>
      </c>
      <c r="L3" s="55"/>
      <c r="M3" s="55"/>
      <c r="N3" s="56" t="s">
        <v>12</v>
      </c>
      <c r="O3" s="57" t="s">
        <v>13</v>
      </c>
      <c r="P3" s="18"/>
    </row>
    <row r="4" spans="1:16" ht="0.9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55"/>
      <c r="L4" s="55"/>
      <c r="M4" s="55"/>
      <c r="N4" s="56"/>
      <c r="O4" s="57"/>
      <c r="P4" s="18"/>
    </row>
    <row r="5" spans="1:16" ht="9" customHeight="1">
      <c r="A5" s="18"/>
      <c r="B5" s="54" t="s">
        <v>14</v>
      </c>
      <c r="C5" s="54"/>
      <c r="D5" s="54"/>
      <c r="E5" s="54"/>
      <c r="F5" s="54"/>
      <c r="G5" s="54"/>
      <c r="H5" s="54"/>
      <c r="I5" s="54"/>
      <c r="J5" s="18"/>
      <c r="K5" s="55"/>
      <c r="L5" s="55"/>
      <c r="M5" s="55"/>
      <c r="N5" s="56"/>
      <c r="O5" s="57"/>
      <c r="P5" s="18"/>
    </row>
    <row r="6" spans="1:16" ht="6.95" customHeight="1">
      <c r="A6" s="18"/>
      <c r="B6" s="54"/>
      <c r="C6" s="54"/>
      <c r="D6" s="54"/>
      <c r="E6" s="54"/>
      <c r="F6" s="54"/>
      <c r="G6" s="54"/>
      <c r="H6" s="54"/>
      <c r="I6" s="54"/>
      <c r="J6" s="18"/>
      <c r="K6" s="55" t="s">
        <v>134</v>
      </c>
      <c r="L6" s="55"/>
      <c r="M6" s="55"/>
      <c r="N6" s="56" t="s">
        <v>12</v>
      </c>
      <c r="O6" s="57" t="s">
        <v>15</v>
      </c>
      <c r="P6" s="18"/>
    </row>
    <row r="7" spans="1:16" ht="2.1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55"/>
      <c r="L7" s="55"/>
      <c r="M7" s="55"/>
      <c r="N7" s="56"/>
      <c r="O7" s="57"/>
      <c r="P7" s="18"/>
    </row>
    <row r="8" spans="1:16" ht="9.9499999999999993" customHeight="1">
      <c r="A8" s="18"/>
      <c r="B8" s="54" t="s">
        <v>16</v>
      </c>
      <c r="C8" s="54"/>
      <c r="D8" s="54"/>
      <c r="E8" s="54"/>
      <c r="F8" s="54"/>
      <c r="G8" s="54"/>
      <c r="H8" s="54"/>
      <c r="I8" s="54"/>
      <c r="J8" s="18"/>
      <c r="K8" s="55"/>
      <c r="L8" s="55"/>
      <c r="M8" s="55"/>
      <c r="N8" s="56"/>
      <c r="O8" s="57"/>
      <c r="P8" s="18"/>
    </row>
    <row r="9" spans="1:16" ht="6" customHeight="1">
      <c r="A9" s="18"/>
      <c r="B9" s="54"/>
      <c r="C9" s="54"/>
      <c r="D9" s="54"/>
      <c r="E9" s="54"/>
      <c r="F9" s="54"/>
      <c r="G9" s="54"/>
      <c r="H9" s="54"/>
      <c r="I9" s="54"/>
      <c r="J9" s="18"/>
      <c r="K9" s="58" t="s">
        <v>135</v>
      </c>
      <c r="L9" s="58"/>
      <c r="M9" s="58"/>
      <c r="N9" s="50" t="s">
        <v>12</v>
      </c>
      <c r="O9" s="51" t="s">
        <v>17</v>
      </c>
      <c r="P9" s="18"/>
    </row>
    <row r="10" spans="1:16" ht="2.1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58"/>
      <c r="L10" s="58"/>
      <c r="M10" s="58"/>
      <c r="N10" s="50"/>
      <c r="O10" s="51"/>
      <c r="P10" s="18"/>
    </row>
    <row r="11" spans="1:16" ht="12" customHeight="1">
      <c r="A11" s="18"/>
      <c r="B11" s="52" t="s">
        <v>308</v>
      </c>
      <c r="C11" s="52"/>
      <c r="D11" s="52"/>
      <c r="E11" s="52"/>
      <c r="F11" s="52"/>
      <c r="G11" s="52"/>
      <c r="H11" s="52"/>
      <c r="I11" s="52"/>
      <c r="J11" s="18"/>
      <c r="K11" s="58"/>
      <c r="L11" s="58"/>
      <c r="M11" s="58"/>
      <c r="N11" s="50"/>
      <c r="O11" s="51"/>
      <c r="P11" s="18"/>
    </row>
    <row r="12" spans="1:16" ht="15.9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ht="39" customHeight="1" thickBot="1">
      <c r="A13" s="18"/>
      <c r="B13" s="53" t="s">
        <v>18</v>
      </c>
      <c r="C13" s="53"/>
      <c r="D13" s="53" t="s">
        <v>19</v>
      </c>
      <c r="E13" s="53"/>
      <c r="F13" s="20" t="s">
        <v>20</v>
      </c>
      <c r="G13" s="20" t="s">
        <v>21</v>
      </c>
      <c r="H13" s="53" t="s">
        <v>22</v>
      </c>
      <c r="I13" s="53"/>
      <c r="J13" s="53"/>
      <c r="K13" s="53"/>
      <c r="L13" s="18"/>
      <c r="M13" s="18"/>
      <c r="N13" s="18"/>
      <c r="O13" s="18"/>
      <c r="P13" s="18"/>
    </row>
    <row r="14" spans="1:16" ht="12" customHeight="1">
      <c r="A14" s="18"/>
      <c r="B14" s="43" t="s">
        <v>23</v>
      </c>
      <c r="C14" s="43"/>
      <c r="D14" s="21" t="s">
        <v>23</v>
      </c>
      <c r="E14" s="22" t="s">
        <v>23</v>
      </c>
      <c r="F14" s="23" t="s">
        <v>23</v>
      </c>
      <c r="G14" s="24" t="s">
        <v>23</v>
      </c>
      <c r="H14" s="49" t="s">
        <v>23</v>
      </c>
      <c r="I14" s="49"/>
      <c r="J14" s="49"/>
      <c r="K14" s="49"/>
      <c r="L14" s="18"/>
      <c r="M14" s="18"/>
      <c r="N14" s="18"/>
      <c r="O14" s="18"/>
      <c r="P14" s="18"/>
    </row>
    <row r="15" spans="1:16" ht="0.95" customHeight="1">
      <c r="A15" s="18"/>
      <c r="B15" s="25"/>
      <c r="C15" s="26"/>
      <c r="D15" s="25"/>
      <c r="E15" s="26"/>
      <c r="F15" s="27"/>
      <c r="G15" s="27"/>
      <c r="H15" s="49"/>
      <c r="I15" s="49"/>
      <c r="J15" s="49"/>
      <c r="K15" s="49"/>
      <c r="L15" s="18"/>
      <c r="M15" s="18"/>
      <c r="N15" s="18"/>
      <c r="O15" s="18"/>
      <c r="P15" s="18"/>
    </row>
    <row r="16" spans="1:16" ht="12" customHeight="1">
      <c r="A16" s="18"/>
      <c r="B16" s="43" t="s">
        <v>23</v>
      </c>
      <c r="C16" s="43"/>
      <c r="D16" s="21" t="s">
        <v>23</v>
      </c>
      <c r="E16" s="22" t="s">
        <v>23</v>
      </c>
      <c r="F16" s="23" t="s">
        <v>24</v>
      </c>
      <c r="G16" s="24" t="s">
        <v>23</v>
      </c>
      <c r="H16" s="46">
        <v>411316153</v>
      </c>
      <c r="I16" s="46"/>
      <c r="J16" s="46"/>
      <c r="K16" s="46"/>
      <c r="L16" s="18"/>
      <c r="M16" s="18"/>
      <c r="N16" s="18"/>
      <c r="O16" s="18"/>
      <c r="P16" s="18"/>
    </row>
    <row r="17" spans="1:16" ht="0.95" customHeight="1">
      <c r="A17" s="18"/>
      <c r="B17" s="25"/>
      <c r="C17" s="26"/>
      <c r="D17" s="25"/>
      <c r="E17" s="26"/>
      <c r="F17" s="27"/>
      <c r="G17" s="27"/>
      <c r="H17" s="46"/>
      <c r="I17" s="46"/>
      <c r="J17" s="46"/>
      <c r="K17" s="46"/>
      <c r="L17" s="18"/>
      <c r="M17" s="18"/>
      <c r="N17" s="18"/>
      <c r="O17" s="18"/>
      <c r="P17" s="18"/>
    </row>
    <row r="18" spans="1:16" ht="12" customHeight="1">
      <c r="A18" s="18"/>
      <c r="B18" s="43" t="s">
        <v>25</v>
      </c>
      <c r="C18" s="43"/>
      <c r="D18" s="21" t="s">
        <v>23</v>
      </c>
      <c r="E18" s="22" t="s">
        <v>23</v>
      </c>
      <c r="F18" s="23" t="s">
        <v>26</v>
      </c>
      <c r="G18" s="24" t="s">
        <v>23</v>
      </c>
      <c r="H18" s="46">
        <v>7094117</v>
      </c>
      <c r="I18" s="46"/>
      <c r="J18" s="46"/>
      <c r="K18" s="46"/>
      <c r="L18" s="18"/>
      <c r="M18" s="18"/>
      <c r="N18" s="18"/>
      <c r="O18" s="18"/>
      <c r="P18" s="18"/>
    </row>
    <row r="19" spans="1:16" ht="0.95" customHeight="1">
      <c r="A19" s="18"/>
      <c r="B19" s="25"/>
      <c r="C19" s="26"/>
      <c r="D19" s="25"/>
      <c r="E19" s="26"/>
      <c r="F19" s="27"/>
      <c r="G19" s="27"/>
      <c r="H19" s="46"/>
      <c r="I19" s="46"/>
      <c r="J19" s="46"/>
      <c r="K19" s="46"/>
      <c r="L19" s="18"/>
      <c r="M19" s="18"/>
      <c r="N19" s="18"/>
      <c r="O19" s="18"/>
      <c r="P19" s="18"/>
    </row>
    <row r="20" spans="1:16" ht="12" customHeight="1">
      <c r="A20" s="18"/>
      <c r="B20" s="43" t="s">
        <v>23</v>
      </c>
      <c r="C20" s="43"/>
      <c r="D20" s="21" t="s">
        <v>27</v>
      </c>
      <c r="E20" s="22" t="s">
        <v>23</v>
      </c>
      <c r="F20" s="23" t="s">
        <v>28</v>
      </c>
      <c r="G20" s="24" t="s">
        <v>23</v>
      </c>
      <c r="H20" s="46">
        <v>7094117</v>
      </c>
      <c r="I20" s="46"/>
      <c r="J20" s="46"/>
      <c r="K20" s="46"/>
      <c r="L20" s="18"/>
      <c r="M20" s="18"/>
      <c r="N20" s="18"/>
      <c r="O20" s="18"/>
      <c r="P20" s="18"/>
    </row>
    <row r="21" spans="1:16" ht="0.95" customHeight="1">
      <c r="A21" s="18"/>
      <c r="B21" s="25"/>
      <c r="C21" s="26"/>
      <c r="D21" s="25"/>
      <c r="E21" s="26"/>
      <c r="F21" s="27"/>
      <c r="G21" s="27"/>
      <c r="H21" s="46"/>
      <c r="I21" s="46"/>
      <c r="J21" s="46"/>
      <c r="K21" s="46"/>
      <c r="L21" s="18"/>
      <c r="M21" s="18"/>
      <c r="N21" s="18"/>
      <c r="O21" s="18"/>
      <c r="P21" s="18"/>
    </row>
    <row r="22" spans="1:16" ht="12" customHeight="1">
      <c r="A22" s="18"/>
      <c r="B22" s="43" t="s">
        <v>23</v>
      </c>
      <c r="C22" s="43"/>
      <c r="D22" s="21" t="s">
        <v>23</v>
      </c>
      <c r="E22" s="22" t="s">
        <v>29</v>
      </c>
      <c r="F22" s="23" t="s">
        <v>30</v>
      </c>
      <c r="G22" s="24" t="s">
        <v>23</v>
      </c>
      <c r="H22" s="46">
        <v>5307311</v>
      </c>
      <c r="I22" s="46"/>
      <c r="J22" s="46"/>
      <c r="K22" s="46"/>
      <c r="L22" s="18"/>
      <c r="M22" s="18"/>
      <c r="N22" s="18"/>
      <c r="O22" s="18"/>
      <c r="P22" s="18"/>
    </row>
    <row r="23" spans="1:16" ht="0.95" customHeight="1">
      <c r="A23" s="18"/>
      <c r="B23" s="25"/>
      <c r="C23" s="26"/>
      <c r="D23" s="25"/>
      <c r="E23" s="26"/>
      <c r="F23" s="27"/>
      <c r="G23" s="27"/>
      <c r="H23" s="46"/>
      <c r="I23" s="46"/>
      <c r="J23" s="46"/>
      <c r="K23" s="46"/>
      <c r="L23" s="18"/>
      <c r="M23" s="18"/>
      <c r="N23" s="18"/>
      <c r="O23" s="18"/>
      <c r="P23" s="18"/>
    </row>
    <row r="24" spans="1:16" ht="12" customHeight="1">
      <c r="A24" s="18"/>
      <c r="B24" s="43" t="s">
        <v>23</v>
      </c>
      <c r="C24" s="43"/>
      <c r="D24" s="21" t="s">
        <v>23</v>
      </c>
      <c r="E24" s="22" t="s">
        <v>261</v>
      </c>
      <c r="F24" s="47" t="s">
        <v>262</v>
      </c>
      <c r="G24" s="24" t="s">
        <v>23</v>
      </c>
      <c r="H24" s="48">
        <v>1678615</v>
      </c>
      <c r="I24" s="48"/>
      <c r="J24" s="48"/>
      <c r="K24" s="48"/>
      <c r="L24" s="18"/>
      <c r="M24" s="18"/>
      <c r="N24" s="18"/>
      <c r="O24" s="18"/>
      <c r="P24" s="18"/>
    </row>
    <row r="25" spans="1:16" ht="0.95" customHeight="1">
      <c r="A25" s="18"/>
      <c r="B25" s="28"/>
      <c r="C25" s="29"/>
      <c r="D25" s="28"/>
      <c r="E25" s="29"/>
      <c r="F25" s="47"/>
      <c r="G25" s="30"/>
      <c r="H25" s="48"/>
      <c r="I25" s="48"/>
      <c r="J25" s="48"/>
      <c r="K25" s="48"/>
      <c r="L25" s="18"/>
      <c r="M25" s="18"/>
      <c r="N25" s="18"/>
      <c r="O25" s="18"/>
      <c r="P25" s="18"/>
    </row>
    <row r="26" spans="1:16" ht="9" customHeight="1">
      <c r="A26" s="18"/>
      <c r="B26" s="28"/>
      <c r="C26" s="29"/>
      <c r="D26" s="28"/>
      <c r="E26" s="29"/>
      <c r="F26" s="47"/>
      <c r="G26" s="30"/>
      <c r="H26" s="35"/>
      <c r="I26" s="36"/>
      <c r="J26" s="36"/>
      <c r="K26" s="37"/>
      <c r="L26" s="18"/>
      <c r="M26" s="18"/>
      <c r="N26" s="18"/>
      <c r="O26" s="18"/>
      <c r="P26" s="18"/>
    </row>
    <row r="27" spans="1:16" ht="0.95" customHeight="1">
      <c r="A27" s="18"/>
      <c r="B27" s="25"/>
      <c r="C27" s="26"/>
      <c r="D27" s="25"/>
      <c r="E27" s="26"/>
      <c r="F27" s="27"/>
      <c r="G27" s="27"/>
      <c r="H27" s="38"/>
      <c r="I27" s="39"/>
      <c r="J27" s="39"/>
      <c r="K27" s="40"/>
      <c r="L27" s="18"/>
      <c r="M27" s="18"/>
      <c r="N27" s="18"/>
      <c r="O27" s="18"/>
      <c r="P27" s="18"/>
    </row>
    <row r="28" spans="1:16" ht="12" customHeight="1">
      <c r="A28" s="18"/>
      <c r="B28" s="43" t="s">
        <v>23</v>
      </c>
      <c r="C28" s="43"/>
      <c r="D28" s="21" t="s">
        <v>23</v>
      </c>
      <c r="E28" s="22" t="s">
        <v>31</v>
      </c>
      <c r="F28" s="23" t="s">
        <v>32</v>
      </c>
      <c r="G28" s="24" t="s">
        <v>23</v>
      </c>
      <c r="H28" s="46" t="s">
        <v>112</v>
      </c>
      <c r="I28" s="46"/>
      <c r="J28" s="46"/>
      <c r="K28" s="46"/>
      <c r="L28" s="18"/>
      <c r="M28" s="18"/>
      <c r="N28" s="18"/>
      <c r="O28" s="18"/>
      <c r="P28" s="18"/>
    </row>
    <row r="29" spans="1:16" ht="0.95" customHeight="1">
      <c r="A29" s="18"/>
      <c r="B29" s="25"/>
      <c r="C29" s="26"/>
      <c r="D29" s="25"/>
      <c r="E29" s="26"/>
      <c r="F29" s="27"/>
      <c r="G29" s="27"/>
      <c r="H29" s="46"/>
      <c r="I29" s="46"/>
      <c r="J29" s="46"/>
      <c r="K29" s="46"/>
      <c r="L29" s="18"/>
      <c r="M29" s="18"/>
      <c r="N29" s="18"/>
      <c r="O29" s="18"/>
      <c r="P29" s="18"/>
    </row>
    <row r="30" spans="1:16" ht="12" customHeight="1">
      <c r="A30" s="18"/>
      <c r="B30" s="43" t="s">
        <v>23</v>
      </c>
      <c r="C30" s="43"/>
      <c r="D30" s="21" t="s">
        <v>23</v>
      </c>
      <c r="E30" s="22" t="s">
        <v>33</v>
      </c>
      <c r="F30" s="23" t="s">
        <v>34</v>
      </c>
      <c r="G30" s="24" t="s">
        <v>23</v>
      </c>
      <c r="H30" s="46">
        <v>108181</v>
      </c>
      <c r="I30" s="46"/>
      <c r="J30" s="46"/>
      <c r="K30" s="46"/>
      <c r="L30" s="18"/>
      <c r="M30" s="18"/>
      <c r="N30" s="18"/>
      <c r="O30" s="18"/>
      <c r="P30" s="18"/>
    </row>
    <row r="31" spans="1:16" ht="0.95" customHeight="1">
      <c r="A31" s="18"/>
      <c r="B31" s="25"/>
      <c r="C31" s="26"/>
      <c r="D31" s="25"/>
      <c r="E31" s="26"/>
      <c r="F31" s="27"/>
      <c r="G31" s="27"/>
      <c r="H31" s="46"/>
      <c r="I31" s="46"/>
      <c r="J31" s="46"/>
      <c r="K31" s="46"/>
      <c r="L31" s="18"/>
      <c r="M31" s="18"/>
      <c r="N31" s="18"/>
      <c r="O31" s="18"/>
      <c r="P31" s="18"/>
    </row>
    <row r="32" spans="1:16" ht="12" customHeight="1">
      <c r="A32" s="18"/>
      <c r="B32" s="43" t="s">
        <v>35</v>
      </c>
      <c r="C32" s="43"/>
      <c r="D32" s="21" t="s">
        <v>23</v>
      </c>
      <c r="E32" s="22" t="s">
        <v>23</v>
      </c>
      <c r="F32" s="23" t="s">
        <v>36</v>
      </c>
      <c r="G32" s="24" t="s">
        <v>23</v>
      </c>
      <c r="H32" s="46">
        <v>2561571</v>
      </c>
      <c r="I32" s="46"/>
      <c r="J32" s="46"/>
      <c r="K32" s="46"/>
      <c r="L32" s="18"/>
      <c r="M32" s="18"/>
      <c r="N32" s="18"/>
      <c r="O32" s="18"/>
      <c r="P32" s="18"/>
    </row>
    <row r="33" spans="1:16" ht="0.95" customHeight="1">
      <c r="A33" s="18"/>
      <c r="B33" s="25"/>
      <c r="C33" s="26"/>
      <c r="D33" s="25"/>
      <c r="E33" s="26"/>
      <c r="F33" s="27"/>
      <c r="G33" s="27"/>
      <c r="H33" s="46"/>
      <c r="I33" s="46"/>
      <c r="J33" s="46"/>
      <c r="K33" s="46"/>
      <c r="L33" s="18"/>
      <c r="M33" s="18"/>
      <c r="N33" s="18"/>
      <c r="O33" s="18"/>
      <c r="P33" s="18"/>
    </row>
    <row r="34" spans="1:16" ht="12" customHeight="1">
      <c r="A34" s="18"/>
      <c r="B34" s="43" t="s">
        <v>37</v>
      </c>
      <c r="C34" s="43"/>
      <c r="D34" s="21" t="s">
        <v>23</v>
      </c>
      <c r="E34" s="22" t="s">
        <v>23</v>
      </c>
      <c r="F34" s="23" t="s">
        <v>38</v>
      </c>
      <c r="G34" s="24" t="s">
        <v>23</v>
      </c>
      <c r="H34" s="46">
        <v>1916274</v>
      </c>
      <c r="I34" s="46"/>
      <c r="J34" s="46"/>
      <c r="K34" s="46"/>
      <c r="L34" s="18"/>
      <c r="M34" s="18"/>
      <c r="N34" s="18"/>
      <c r="O34" s="18"/>
      <c r="P34" s="18"/>
    </row>
    <row r="35" spans="1:16" ht="0.95" customHeight="1">
      <c r="A35" s="18"/>
      <c r="B35" s="25"/>
      <c r="C35" s="26"/>
      <c r="D35" s="25"/>
      <c r="E35" s="26"/>
      <c r="F35" s="27"/>
      <c r="G35" s="27"/>
      <c r="H35" s="46"/>
      <c r="I35" s="46"/>
      <c r="J35" s="46"/>
      <c r="K35" s="46"/>
      <c r="L35" s="18"/>
      <c r="M35" s="18"/>
      <c r="N35" s="18"/>
      <c r="O35" s="18"/>
      <c r="P35" s="18"/>
    </row>
    <row r="36" spans="1:16" ht="12" customHeight="1">
      <c r="A36" s="18"/>
      <c r="B36" s="43" t="s">
        <v>23</v>
      </c>
      <c r="C36" s="43"/>
      <c r="D36" s="21" t="s">
        <v>17</v>
      </c>
      <c r="E36" s="22" t="s">
        <v>23</v>
      </c>
      <c r="F36" s="23" t="s">
        <v>39</v>
      </c>
      <c r="G36" s="24" t="s">
        <v>23</v>
      </c>
      <c r="H36" s="46">
        <v>958259</v>
      </c>
      <c r="I36" s="46"/>
      <c r="J36" s="46"/>
      <c r="K36" s="46"/>
      <c r="L36" s="18"/>
      <c r="M36" s="18"/>
      <c r="N36" s="18"/>
      <c r="O36" s="18"/>
      <c r="P36" s="18"/>
    </row>
    <row r="37" spans="1:16" ht="0.95" customHeight="1">
      <c r="A37" s="18"/>
      <c r="B37" s="25"/>
      <c r="C37" s="26"/>
      <c r="D37" s="25"/>
      <c r="E37" s="26"/>
      <c r="F37" s="27"/>
      <c r="G37" s="27"/>
      <c r="H37" s="46"/>
      <c r="I37" s="46"/>
      <c r="J37" s="46"/>
      <c r="K37" s="46"/>
      <c r="L37" s="18"/>
      <c r="M37" s="18"/>
      <c r="N37" s="18"/>
      <c r="O37" s="18"/>
      <c r="P37" s="18"/>
    </row>
    <row r="38" spans="1:16" ht="12" customHeight="1">
      <c r="A38" s="18"/>
      <c r="B38" s="43" t="s">
        <v>23</v>
      </c>
      <c r="C38" s="43"/>
      <c r="D38" s="21" t="s">
        <v>40</v>
      </c>
      <c r="E38" s="22" t="s">
        <v>23</v>
      </c>
      <c r="F38" s="23" t="s">
        <v>41</v>
      </c>
      <c r="G38" s="24" t="s">
        <v>23</v>
      </c>
      <c r="H38" s="46">
        <v>958015</v>
      </c>
      <c r="I38" s="46"/>
      <c r="J38" s="46"/>
      <c r="K38" s="46"/>
      <c r="L38" s="18"/>
      <c r="M38" s="18"/>
      <c r="N38" s="18"/>
      <c r="O38" s="18"/>
      <c r="P38" s="18"/>
    </row>
    <row r="39" spans="1:16" ht="0.95" customHeight="1">
      <c r="A39" s="18"/>
      <c r="B39" s="25"/>
      <c r="C39" s="26"/>
      <c r="D39" s="25"/>
      <c r="E39" s="26"/>
      <c r="F39" s="27"/>
      <c r="G39" s="27"/>
      <c r="H39" s="46"/>
      <c r="I39" s="46"/>
      <c r="J39" s="46"/>
      <c r="K39" s="46"/>
      <c r="L39" s="18"/>
      <c r="M39" s="18"/>
      <c r="N39" s="18"/>
      <c r="O39" s="18"/>
      <c r="P39" s="18"/>
    </row>
    <row r="40" spans="1:16" ht="12" customHeight="1">
      <c r="A40" s="18"/>
      <c r="B40" s="43" t="s">
        <v>42</v>
      </c>
      <c r="C40" s="43"/>
      <c r="D40" s="21" t="s">
        <v>23</v>
      </c>
      <c r="E40" s="22" t="s">
        <v>23</v>
      </c>
      <c r="F40" s="23" t="s">
        <v>43</v>
      </c>
      <c r="G40" s="24" t="s">
        <v>23</v>
      </c>
      <c r="H40" s="46">
        <v>276371406</v>
      </c>
      <c r="I40" s="46"/>
      <c r="J40" s="46"/>
      <c r="K40" s="46"/>
      <c r="L40" s="18"/>
      <c r="M40" s="18"/>
      <c r="N40" s="18"/>
      <c r="O40" s="18"/>
      <c r="P40" s="18"/>
    </row>
    <row r="41" spans="1:16" ht="0.95" customHeight="1">
      <c r="A41" s="18"/>
      <c r="B41" s="25"/>
      <c r="C41" s="26"/>
      <c r="D41" s="25"/>
      <c r="E41" s="26"/>
      <c r="F41" s="27"/>
      <c r="G41" s="27"/>
      <c r="H41" s="46"/>
      <c r="I41" s="46"/>
      <c r="J41" s="46"/>
      <c r="K41" s="46"/>
      <c r="L41" s="18"/>
      <c r="M41" s="18"/>
      <c r="N41" s="18"/>
      <c r="O41" s="18"/>
      <c r="P41" s="18"/>
    </row>
    <row r="42" spans="1:16" ht="12" customHeight="1">
      <c r="A42" s="18"/>
      <c r="B42" s="43" t="s">
        <v>23</v>
      </c>
      <c r="C42" s="43"/>
      <c r="D42" s="21" t="s">
        <v>17</v>
      </c>
      <c r="E42" s="22" t="s">
        <v>23</v>
      </c>
      <c r="F42" s="23" t="s">
        <v>44</v>
      </c>
      <c r="G42" s="24" t="s">
        <v>23</v>
      </c>
      <c r="H42" s="46">
        <v>276371406</v>
      </c>
      <c r="I42" s="46"/>
      <c r="J42" s="46"/>
      <c r="K42" s="46"/>
      <c r="L42" s="18"/>
      <c r="M42" s="18"/>
      <c r="N42" s="18"/>
      <c r="O42" s="18"/>
      <c r="P42" s="18"/>
    </row>
    <row r="43" spans="1:16" ht="0.95" customHeight="1">
      <c r="A43" s="18"/>
      <c r="B43" s="25"/>
      <c r="C43" s="26"/>
      <c r="D43" s="25"/>
      <c r="E43" s="26"/>
      <c r="F43" s="27"/>
      <c r="G43" s="27"/>
      <c r="H43" s="46"/>
      <c r="I43" s="46"/>
      <c r="J43" s="46"/>
      <c r="K43" s="46"/>
      <c r="L43" s="18"/>
      <c r="M43" s="18"/>
      <c r="N43" s="18"/>
      <c r="O43" s="18"/>
      <c r="P43" s="18"/>
    </row>
    <row r="44" spans="1:16" ht="12" customHeight="1">
      <c r="A44" s="18"/>
      <c r="B44" s="43" t="s">
        <v>45</v>
      </c>
      <c r="C44" s="43"/>
      <c r="D44" s="21" t="s">
        <v>23</v>
      </c>
      <c r="E44" s="22" t="s">
        <v>23</v>
      </c>
      <c r="F44" s="23" t="s">
        <v>46</v>
      </c>
      <c r="G44" s="24" t="s">
        <v>23</v>
      </c>
      <c r="H44" s="46">
        <v>116390828</v>
      </c>
      <c r="I44" s="46"/>
      <c r="J44" s="46"/>
      <c r="K44" s="46"/>
      <c r="L44" s="18"/>
      <c r="M44" s="18"/>
      <c r="N44" s="18"/>
      <c r="O44" s="18"/>
      <c r="P44" s="18"/>
    </row>
    <row r="45" spans="1:16" ht="0.95" customHeight="1">
      <c r="A45" s="18"/>
      <c r="B45" s="25"/>
      <c r="C45" s="26"/>
      <c r="D45" s="25"/>
      <c r="E45" s="26"/>
      <c r="F45" s="27"/>
      <c r="G45" s="27"/>
      <c r="H45" s="46"/>
      <c r="I45" s="46"/>
      <c r="J45" s="46"/>
      <c r="K45" s="46"/>
      <c r="L45" s="18"/>
      <c r="M45" s="18"/>
      <c r="N45" s="18"/>
      <c r="O45" s="18"/>
      <c r="P45" s="18"/>
    </row>
    <row r="46" spans="1:16" ht="12" customHeight="1">
      <c r="A46" s="18"/>
      <c r="B46" s="43" t="s">
        <v>23</v>
      </c>
      <c r="C46" s="43"/>
      <c r="D46" s="21" t="s">
        <v>47</v>
      </c>
      <c r="E46" s="22" t="s">
        <v>23</v>
      </c>
      <c r="F46" s="23" t="s">
        <v>48</v>
      </c>
      <c r="G46" s="24" t="s">
        <v>23</v>
      </c>
      <c r="H46" s="46">
        <v>116390828</v>
      </c>
      <c r="I46" s="46"/>
      <c r="J46" s="46"/>
      <c r="K46" s="46"/>
      <c r="L46" s="18"/>
      <c r="M46" s="18"/>
      <c r="N46" s="18"/>
      <c r="O46" s="18"/>
      <c r="P46" s="18"/>
    </row>
    <row r="47" spans="1:16" ht="0.95" customHeight="1">
      <c r="A47" s="18"/>
      <c r="B47" s="25"/>
      <c r="C47" s="26"/>
      <c r="D47" s="25"/>
      <c r="E47" s="26"/>
      <c r="F47" s="27"/>
      <c r="G47" s="27"/>
      <c r="H47" s="46"/>
      <c r="I47" s="46"/>
      <c r="J47" s="46"/>
      <c r="K47" s="46"/>
      <c r="L47" s="18"/>
      <c r="M47" s="18"/>
      <c r="N47" s="18"/>
      <c r="O47" s="18"/>
      <c r="P47" s="18"/>
    </row>
    <row r="48" spans="1:16" ht="12" customHeight="1">
      <c r="A48" s="18"/>
      <c r="B48" s="43" t="s">
        <v>13</v>
      </c>
      <c r="C48" s="43"/>
      <c r="D48" s="21" t="s">
        <v>23</v>
      </c>
      <c r="E48" s="22" t="s">
        <v>23</v>
      </c>
      <c r="F48" s="23" t="s">
        <v>49</v>
      </c>
      <c r="G48" s="24" t="s">
        <v>23</v>
      </c>
      <c r="H48" s="46">
        <v>6981947</v>
      </c>
      <c r="I48" s="46"/>
      <c r="J48" s="46"/>
      <c r="K48" s="46"/>
      <c r="L48" s="18"/>
      <c r="M48" s="18"/>
      <c r="N48" s="18"/>
      <c r="O48" s="18"/>
      <c r="P48" s="18"/>
    </row>
    <row r="49" spans="1:16" ht="0.95" customHeight="1">
      <c r="A49" s="18"/>
      <c r="B49" s="25"/>
      <c r="C49" s="26"/>
      <c r="D49" s="25"/>
      <c r="E49" s="26"/>
      <c r="F49" s="27"/>
      <c r="G49" s="27"/>
      <c r="H49" s="46"/>
      <c r="I49" s="46"/>
      <c r="J49" s="46"/>
      <c r="K49" s="46"/>
      <c r="L49" s="18"/>
      <c r="M49" s="18"/>
      <c r="N49" s="18"/>
      <c r="O49" s="18"/>
      <c r="P49" s="18"/>
    </row>
    <row r="50" spans="1:16" ht="12" customHeight="1">
      <c r="A50" s="18"/>
      <c r="B50" s="43" t="s">
        <v>23</v>
      </c>
      <c r="C50" s="43"/>
      <c r="D50" s="21" t="s">
        <v>27</v>
      </c>
      <c r="E50" s="22" t="s">
        <v>23</v>
      </c>
      <c r="F50" s="23" t="s">
        <v>28</v>
      </c>
      <c r="G50" s="24" t="s">
        <v>23</v>
      </c>
      <c r="H50" s="46">
        <v>6981947</v>
      </c>
      <c r="I50" s="46"/>
      <c r="J50" s="46"/>
      <c r="K50" s="46"/>
      <c r="L50" s="18"/>
      <c r="M50" s="18"/>
      <c r="N50" s="18"/>
      <c r="O50" s="18"/>
      <c r="P50" s="18"/>
    </row>
    <row r="51" spans="1:16" ht="0.95" customHeight="1">
      <c r="A51" s="18"/>
      <c r="B51" s="25"/>
      <c r="C51" s="26"/>
      <c r="D51" s="25"/>
      <c r="E51" s="26"/>
      <c r="F51" s="27"/>
      <c r="G51" s="27"/>
      <c r="H51" s="46"/>
      <c r="I51" s="46"/>
      <c r="J51" s="46"/>
      <c r="K51" s="46"/>
      <c r="L51" s="18"/>
      <c r="M51" s="18"/>
      <c r="N51" s="18"/>
      <c r="O51" s="18"/>
      <c r="P51" s="18"/>
    </row>
    <row r="52" spans="1:16" ht="12" customHeight="1">
      <c r="A52" s="18"/>
      <c r="B52" s="43" t="s">
        <v>23</v>
      </c>
      <c r="C52" s="43"/>
      <c r="D52" s="21" t="s">
        <v>23</v>
      </c>
      <c r="E52" s="22" t="s">
        <v>29</v>
      </c>
      <c r="F52" s="23" t="s">
        <v>30</v>
      </c>
      <c r="G52" s="24" t="s">
        <v>23</v>
      </c>
      <c r="H52" s="46">
        <v>4793813</v>
      </c>
      <c r="I52" s="46"/>
      <c r="J52" s="46"/>
      <c r="K52" s="46"/>
      <c r="L52" s="18"/>
      <c r="M52" s="18"/>
      <c r="N52" s="18"/>
      <c r="O52" s="18"/>
      <c r="P52" s="18"/>
    </row>
    <row r="53" spans="1:16" ht="0.95" customHeight="1">
      <c r="A53" s="18"/>
      <c r="B53" s="25"/>
      <c r="C53" s="26"/>
      <c r="D53" s="25"/>
      <c r="E53" s="26"/>
      <c r="F53" s="27"/>
      <c r="G53" s="27"/>
      <c r="H53" s="46"/>
      <c r="I53" s="46"/>
      <c r="J53" s="46"/>
      <c r="K53" s="46"/>
      <c r="L53" s="18"/>
      <c r="M53" s="18"/>
      <c r="N53" s="18"/>
      <c r="O53" s="18"/>
      <c r="P53" s="18"/>
    </row>
    <row r="54" spans="1:16" ht="12" customHeight="1">
      <c r="A54" s="18"/>
      <c r="B54" s="43" t="s">
        <v>23</v>
      </c>
      <c r="C54" s="43"/>
      <c r="D54" s="21" t="s">
        <v>23</v>
      </c>
      <c r="E54" s="22" t="s">
        <v>51</v>
      </c>
      <c r="F54" s="23" t="s">
        <v>52</v>
      </c>
      <c r="G54" s="24" t="s">
        <v>23</v>
      </c>
      <c r="H54" s="46">
        <v>1898184</v>
      </c>
      <c r="I54" s="46"/>
      <c r="J54" s="46"/>
      <c r="K54" s="46"/>
      <c r="L54" s="18"/>
      <c r="M54" s="18"/>
      <c r="N54" s="18"/>
      <c r="O54" s="18"/>
      <c r="P54" s="18"/>
    </row>
    <row r="55" spans="1:16" ht="0.95" customHeight="1">
      <c r="A55" s="18"/>
      <c r="B55" s="25"/>
      <c r="C55" s="26"/>
      <c r="D55" s="25"/>
      <c r="E55" s="26"/>
      <c r="F55" s="27"/>
      <c r="G55" s="27"/>
      <c r="H55" s="46"/>
      <c r="I55" s="46"/>
      <c r="J55" s="46"/>
      <c r="K55" s="46"/>
      <c r="L55" s="18"/>
      <c r="M55" s="18"/>
      <c r="N55" s="18"/>
      <c r="O55" s="18"/>
      <c r="P55" s="18"/>
    </row>
    <row r="56" spans="1:16" ht="12" customHeight="1">
      <c r="A56" s="18"/>
      <c r="B56" s="43" t="s">
        <v>23</v>
      </c>
      <c r="C56" s="43"/>
      <c r="D56" s="21" t="s">
        <v>23</v>
      </c>
      <c r="E56" s="22" t="s">
        <v>263</v>
      </c>
      <c r="F56" s="47" t="s">
        <v>262</v>
      </c>
      <c r="G56" s="24" t="s">
        <v>23</v>
      </c>
      <c r="H56" s="48">
        <v>289950</v>
      </c>
      <c r="I56" s="48"/>
      <c r="J56" s="48"/>
      <c r="K56" s="48"/>
      <c r="L56" s="18"/>
      <c r="M56" s="18"/>
      <c r="N56" s="18"/>
      <c r="O56" s="18"/>
      <c r="P56" s="18"/>
    </row>
    <row r="57" spans="1:16" ht="0.95" customHeight="1">
      <c r="A57" s="18"/>
      <c r="B57" s="28"/>
      <c r="C57" s="29"/>
      <c r="D57" s="28"/>
      <c r="E57" s="29"/>
      <c r="F57" s="47"/>
      <c r="G57" s="30"/>
      <c r="H57" s="48"/>
      <c r="I57" s="48"/>
      <c r="J57" s="48"/>
      <c r="K57" s="48"/>
      <c r="L57" s="18"/>
      <c r="M57" s="18"/>
      <c r="N57" s="18"/>
      <c r="O57" s="18"/>
      <c r="P57" s="18"/>
    </row>
    <row r="58" spans="1:16" ht="9" customHeight="1">
      <c r="A58" s="18"/>
      <c r="B58" s="28"/>
      <c r="C58" s="29"/>
      <c r="D58" s="28"/>
      <c r="E58" s="29"/>
      <c r="F58" s="47"/>
      <c r="G58" s="30"/>
      <c r="H58" s="35"/>
      <c r="I58" s="36"/>
      <c r="J58" s="36"/>
      <c r="K58" s="37"/>
      <c r="L58" s="18"/>
      <c r="M58" s="18"/>
      <c r="N58" s="18"/>
      <c r="O58" s="18"/>
      <c r="P58" s="18"/>
    </row>
    <row r="59" spans="1:16" ht="0.95" customHeight="1">
      <c r="A59" s="18"/>
      <c r="B59" s="25"/>
      <c r="C59" s="26"/>
      <c r="D59" s="25"/>
      <c r="E59" s="26"/>
      <c r="F59" s="27"/>
      <c r="G59" s="27"/>
      <c r="H59" s="38"/>
      <c r="I59" s="39"/>
      <c r="J59" s="39"/>
      <c r="K59" s="40"/>
      <c r="L59" s="18"/>
      <c r="M59" s="18"/>
      <c r="N59" s="18"/>
      <c r="O59" s="18"/>
      <c r="P59" s="18"/>
    </row>
    <row r="60" spans="1:16" ht="12" customHeight="1">
      <c r="A60" s="18"/>
      <c r="B60" s="43" t="s">
        <v>53</v>
      </c>
      <c r="C60" s="43"/>
      <c r="D60" s="21" t="s">
        <v>23</v>
      </c>
      <c r="E60" s="22" t="s">
        <v>23</v>
      </c>
      <c r="F60" s="23" t="s">
        <v>54</v>
      </c>
      <c r="G60" s="24" t="s">
        <v>23</v>
      </c>
      <c r="H60" s="46" t="s">
        <v>112</v>
      </c>
      <c r="I60" s="46"/>
      <c r="J60" s="46"/>
      <c r="K60" s="46"/>
      <c r="L60" s="18"/>
      <c r="M60" s="18"/>
      <c r="N60" s="18"/>
      <c r="O60" s="18"/>
      <c r="P60" s="18"/>
    </row>
    <row r="61" spans="1:16" ht="0.95" customHeight="1">
      <c r="A61" s="18"/>
      <c r="B61" s="25"/>
      <c r="C61" s="26"/>
      <c r="D61" s="25"/>
      <c r="E61" s="26"/>
      <c r="F61" s="27"/>
      <c r="G61" s="27"/>
      <c r="H61" s="46"/>
      <c r="I61" s="46"/>
      <c r="J61" s="46"/>
      <c r="K61" s="46"/>
      <c r="L61" s="18"/>
      <c r="M61" s="18"/>
      <c r="N61" s="18"/>
      <c r="O61" s="18"/>
      <c r="P61" s="18"/>
    </row>
    <row r="62" spans="1:16" ht="12" customHeight="1">
      <c r="A62" s="18"/>
      <c r="B62" s="43" t="s">
        <v>23</v>
      </c>
      <c r="C62" s="43"/>
      <c r="D62" s="21" t="s">
        <v>23</v>
      </c>
      <c r="E62" s="22" t="s">
        <v>23</v>
      </c>
      <c r="F62" s="23" t="s">
        <v>23</v>
      </c>
      <c r="G62" s="24" t="s">
        <v>23</v>
      </c>
      <c r="H62" s="46" t="s">
        <v>23</v>
      </c>
      <c r="I62" s="46"/>
      <c r="J62" s="46"/>
      <c r="K62" s="46"/>
      <c r="L62" s="18"/>
      <c r="M62" s="18"/>
      <c r="N62" s="18"/>
      <c r="O62" s="18"/>
      <c r="P62" s="18"/>
    </row>
    <row r="63" spans="1:16" ht="0.95" customHeight="1">
      <c r="A63" s="18"/>
      <c r="B63" s="25"/>
      <c r="C63" s="26"/>
      <c r="D63" s="25"/>
      <c r="E63" s="26"/>
      <c r="F63" s="27"/>
      <c r="G63" s="27"/>
      <c r="H63" s="46"/>
      <c r="I63" s="46"/>
      <c r="J63" s="46"/>
      <c r="K63" s="46"/>
      <c r="L63" s="18"/>
      <c r="M63" s="18"/>
      <c r="N63" s="18"/>
      <c r="O63" s="18"/>
      <c r="P63" s="18"/>
    </row>
    <row r="64" spans="1:16" ht="12" customHeight="1">
      <c r="A64" s="18"/>
      <c r="B64" s="43" t="s">
        <v>23</v>
      </c>
      <c r="C64" s="43"/>
      <c r="D64" s="21" t="s">
        <v>23</v>
      </c>
      <c r="E64" s="22" t="s">
        <v>23</v>
      </c>
      <c r="F64" s="23" t="s">
        <v>55</v>
      </c>
      <c r="G64" s="24" t="s">
        <v>23</v>
      </c>
      <c r="H64" s="46">
        <v>411316153</v>
      </c>
      <c r="I64" s="46"/>
      <c r="J64" s="46"/>
      <c r="K64" s="46"/>
      <c r="L64" s="18"/>
      <c r="M64" s="18"/>
      <c r="N64" s="18"/>
      <c r="O64" s="18"/>
      <c r="P64" s="18"/>
    </row>
    <row r="65" spans="1:16" ht="0.95" customHeight="1">
      <c r="A65" s="18"/>
      <c r="B65" s="25"/>
      <c r="C65" s="26"/>
      <c r="D65" s="25"/>
      <c r="E65" s="26"/>
      <c r="F65" s="27"/>
      <c r="G65" s="27"/>
      <c r="H65" s="46"/>
      <c r="I65" s="46"/>
      <c r="J65" s="46"/>
      <c r="K65" s="46"/>
      <c r="L65" s="18"/>
      <c r="M65" s="18"/>
      <c r="N65" s="18"/>
      <c r="O65" s="18"/>
      <c r="P65" s="18"/>
    </row>
    <row r="66" spans="1:16" ht="12" customHeight="1">
      <c r="A66" s="18"/>
      <c r="B66" s="43" t="s">
        <v>56</v>
      </c>
      <c r="C66" s="43"/>
      <c r="D66" s="21" t="s">
        <v>23</v>
      </c>
      <c r="E66" s="22" t="s">
        <v>23</v>
      </c>
      <c r="F66" s="23" t="s">
        <v>57</v>
      </c>
      <c r="G66" s="24" t="s">
        <v>309</v>
      </c>
      <c r="H66" s="46">
        <v>56676357</v>
      </c>
      <c r="I66" s="46"/>
      <c r="J66" s="46"/>
      <c r="K66" s="46"/>
      <c r="L66" s="18"/>
      <c r="M66" s="18"/>
      <c r="N66" s="18"/>
      <c r="O66" s="18"/>
      <c r="P66" s="18"/>
    </row>
    <row r="67" spans="1:16" ht="0.95" customHeight="1">
      <c r="A67" s="18"/>
      <c r="B67" s="25"/>
      <c r="C67" s="26"/>
      <c r="D67" s="25"/>
      <c r="E67" s="26"/>
      <c r="F67" s="27"/>
      <c r="G67" s="27"/>
      <c r="H67" s="46"/>
      <c r="I67" s="46"/>
      <c r="J67" s="46"/>
      <c r="K67" s="46"/>
      <c r="L67" s="18"/>
      <c r="M67" s="18"/>
      <c r="N67" s="18"/>
      <c r="O67" s="18"/>
      <c r="P67" s="18"/>
    </row>
    <row r="68" spans="1:16" ht="12" customHeight="1">
      <c r="A68" s="18"/>
      <c r="B68" s="43" t="s">
        <v>58</v>
      </c>
      <c r="C68" s="43"/>
      <c r="D68" s="21" t="s">
        <v>23</v>
      </c>
      <c r="E68" s="22" t="s">
        <v>23</v>
      </c>
      <c r="F68" s="23" t="s">
        <v>59</v>
      </c>
      <c r="G68" s="24" t="s">
        <v>37</v>
      </c>
      <c r="H68" s="46">
        <v>7230517</v>
      </c>
      <c r="I68" s="46"/>
      <c r="J68" s="46"/>
      <c r="K68" s="46"/>
      <c r="L68" s="18"/>
      <c r="M68" s="18"/>
      <c r="N68" s="18"/>
      <c r="O68" s="18"/>
      <c r="P68" s="18"/>
    </row>
    <row r="69" spans="1:16" ht="0.95" customHeight="1">
      <c r="A69" s="18"/>
      <c r="B69" s="25"/>
      <c r="C69" s="26"/>
      <c r="D69" s="25"/>
      <c r="E69" s="26"/>
      <c r="F69" s="27"/>
      <c r="G69" s="27"/>
      <c r="H69" s="46"/>
      <c r="I69" s="46"/>
      <c r="J69" s="46"/>
      <c r="K69" s="46"/>
      <c r="L69" s="18"/>
      <c r="M69" s="18"/>
      <c r="N69" s="18"/>
      <c r="O69" s="18"/>
      <c r="P69" s="18"/>
    </row>
    <row r="70" spans="1:16" ht="12" customHeight="1">
      <c r="A70" s="18"/>
      <c r="B70" s="43" t="s">
        <v>60</v>
      </c>
      <c r="C70" s="43"/>
      <c r="D70" s="21" t="s">
        <v>23</v>
      </c>
      <c r="E70" s="22" t="s">
        <v>23</v>
      </c>
      <c r="F70" s="23" t="s">
        <v>61</v>
      </c>
      <c r="G70" s="24" t="s">
        <v>23</v>
      </c>
      <c r="H70" s="46" t="s">
        <v>112</v>
      </c>
      <c r="I70" s="46"/>
      <c r="J70" s="46"/>
      <c r="K70" s="46"/>
      <c r="L70" s="18"/>
      <c r="M70" s="18"/>
      <c r="N70" s="18"/>
      <c r="O70" s="18"/>
      <c r="P70" s="18"/>
    </row>
    <row r="71" spans="1:16" ht="0.95" customHeight="1">
      <c r="A71" s="18"/>
      <c r="B71" s="25"/>
      <c r="C71" s="26"/>
      <c r="D71" s="25"/>
      <c r="E71" s="26"/>
      <c r="F71" s="27"/>
      <c r="G71" s="27"/>
      <c r="H71" s="46"/>
      <c r="I71" s="46"/>
      <c r="J71" s="46"/>
      <c r="K71" s="46"/>
      <c r="L71" s="18"/>
      <c r="M71" s="18"/>
      <c r="N71" s="18"/>
      <c r="O71" s="18"/>
      <c r="P71" s="18"/>
    </row>
    <row r="72" spans="1:16" ht="12" customHeight="1">
      <c r="A72" s="18"/>
      <c r="B72" s="43" t="s">
        <v>23</v>
      </c>
      <c r="C72" s="43"/>
      <c r="D72" s="21" t="s">
        <v>15</v>
      </c>
      <c r="E72" s="22" t="s">
        <v>23</v>
      </c>
      <c r="F72" s="23" t="s">
        <v>62</v>
      </c>
      <c r="G72" s="24" t="s">
        <v>23</v>
      </c>
      <c r="H72" s="46" t="s">
        <v>112</v>
      </c>
      <c r="I72" s="46"/>
      <c r="J72" s="46"/>
      <c r="K72" s="46"/>
      <c r="L72" s="18"/>
      <c r="M72" s="18"/>
      <c r="N72" s="18"/>
      <c r="O72" s="18"/>
      <c r="P72" s="18"/>
    </row>
    <row r="73" spans="1:16" ht="0.95" customHeight="1">
      <c r="A73" s="18"/>
      <c r="B73" s="25"/>
      <c r="C73" s="26"/>
      <c r="D73" s="25"/>
      <c r="E73" s="26"/>
      <c r="F73" s="27"/>
      <c r="G73" s="27"/>
      <c r="H73" s="46"/>
      <c r="I73" s="46"/>
      <c r="J73" s="46"/>
      <c r="K73" s="46"/>
      <c r="L73" s="18"/>
      <c r="M73" s="18"/>
      <c r="N73" s="18"/>
      <c r="O73" s="18"/>
      <c r="P73" s="18"/>
    </row>
    <row r="74" spans="1:16" ht="12" customHeight="1">
      <c r="A74" s="18"/>
      <c r="B74" s="43" t="s">
        <v>63</v>
      </c>
      <c r="C74" s="43"/>
      <c r="D74" s="21" t="s">
        <v>23</v>
      </c>
      <c r="E74" s="22" t="s">
        <v>23</v>
      </c>
      <c r="F74" s="23" t="s">
        <v>26</v>
      </c>
      <c r="G74" s="24" t="s">
        <v>310</v>
      </c>
      <c r="H74" s="46">
        <v>94387695</v>
      </c>
      <c r="I74" s="46"/>
      <c r="J74" s="46"/>
      <c r="K74" s="46"/>
      <c r="L74" s="18"/>
      <c r="M74" s="18"/>
      <c r="N74" s="18"/>
      <c r="O74" s="18"/>
      <c r="P74" s="18"/>
    </row>
    <row r="75" spans="1:16" ht="0.95" customHeight="1">
      <c r="A75" s="18"/>
      <c r="B75" s="25"/>
      <c r="C75" s="26"/>
      <c r="D75" s="25"/>
      <c r="E75" s="26"/>
      <c r="F75" s="27"/>
      <c r="G75" s="27"/>
      <c r="H75" s="46"/>
      <c r="I75" s="46"/>
      <c r="J75" s="46"/>
      <c r="K75" s="46"/>
      <c r="L75" s="18"/>
      <c r="M75" s="18"/>
      <c r="N75" s="18"/>
      <c r="O75" s="18"/>
      <c r="P75" s="18"/>
    </row>
    <row r="76" spans="1:16" ht="12" customHeight="1">
      <c r="A76" s="18"/>
      <c r="B76" s="43" t="s">
        <v>23</v>
      </c>
      <c r="C76" s="43"/>
      <c r="D76" s="21" t="s">
        <v>17</v>
      </c>
      <c r="E76" s="22" t="s">
        <v>23</v>
      </c>
      <c r="F76" s="23" t="s">
        <v>64</v>
      </c>
      <c r="G76" s="24" t="s">
        <v>23</v>
      </c>
      <c r="H76" s="46">
        <v>22838350</v>
      </c>
      <c r="I76" s="46"/>
      <c r="J76" s="46"/>
      <c r="K76" s="46"/>
      <c r="L76" s="18"/>
      <c r="M76" s="18"/>
      <c r="N76" s="18"/>
      <c r="O76" s="18"/>
      <c r="P76" s="18"/>
    </row>
    <row r="77" spans="1:16" ht="0.95" customHeight="1">
      <c r="A77" s="18"/>
      <c r="B77" s="25"/>
      <c r="C77" s="26"/>
      <c r="D77" s="25"/>
      <c r="E77" s="26"/>
      <c r="F77" s="27"/>
      <c r="G77" s="27"/>
      <c r="H77" s="46"/>
      <c r="I77" s="46"/>
      <c r="J77" s="46"/>
      <c r="K77" s="46"/>
      <c r="L77" s="18"/>
      <c r="M77" s="18"/>
      <c r="N77" s="18"/>
      <c r="O77" s="18"/>
      <c r="P77" s="18"/>
    </row>
    <row r="78" spans="1:16" ht="12" customHeight="1">
      <c r="A78" s="18"/>
      <c r="B78" s="43" t="s">
        <v>23</v>
      </c>
      <c r="C78" s="43"/>
      <c r="D78" s="21" t="s">
        <v>23</v>
      </c>
      <c r="E78" s="22" t="s">
        <v>65</v>
      </c>
      <c r="F78" s="23" t="s">
        <v>66</v>
      </c>
      <c r="G78" s="24" t="s">
        <v>23</v>
      </c>
      <c r="H78" s="46">
        <v>2300191</v>
      </c>
      <c r="I78" s="46"/>
      <c r="J78" s="46"/>
      <c r="K78" s="46"/>
      <c r="L78" s="18"/>
      <c r="M78" s="18"/>
      <c r="N78" s="18"/>
      <c r="O78" s="18"/>
      <c r="P78" s="18"/>
    </row>
    <row r="79" spans="1:16" ht="0.95" customHeight="1">
      <c r="A79" s="18"/>
      <c r="B79" s="25"/>
      <c r="C79" s="26"/>
      <c r="D79" s="25"/>
      <c r="E79" s="26"/>
      <c r="F79" s="27"/>
      <c r="G79" s="27"/>
      <c r="H79" s="46"/>
      <c r="I79" s="46"/>
      <c r="J79" s="46"/>
      <c r="K79" s="46"/>
      <c r="L79" s="18"/>
      <c r="M79" s="18"/>
      <c r="N79" s="18"/>
      <c r="O79" s="18"/>
      <c r="P79" s="18"/>
    </row>
    <row r="80" spans="1:16" ht="12" customHeight="1">
      <c r="A80" s="18"/>
      <c r="B80" s="43" t="s">
        <v>23</v>
      </c>
      <c r="C80" s="43"/>
      <c r="D80" s="21" t="s">
        <v>23</v>
      </c>
      <c r="E80" s="22" t="s">
        <v>67</v>
      </c>
      <c r="F80" s="23" t="s">
        <v>68</v>
      </c>
      <c r="G80" s="24" t="s">
        <v>23</v>
      </c>
      <c r="H80" s="46">
        <v>10857834</v>
      </c>
      <c r="I80" s="46"/>
      <c r="J80" s="46"/>
      <c r="K80" s="46"/>
      <c r="L80" s="18"/>
      <c r="M80" s="18"/>
      <c r="N80" s="18"/>
      <c r="O80" s="18"/>
      <c r="P80" s="18"/>
    </row>
    <row r="81" spans="1:16" ht="0.95" customHeight="1">
      <c r="A81" s="18"/>
      <c r="B81" s="25"/>
      <c r="C81" s="26"/>
      <c r="D81" s="25"/>
      <c r="E81" s="26"/>
      <c r="F81" s="27"/>
      <c r="G81" s="27"/>
      <c r="H81" s="46"/>
      <c r="I81" s="46"/>
      <c r="J81" s="46"/>
      <c r="K81" s="46"/>
      <c r="L81" s="18"/>
      <c r="M81" s="18"/>
      <c r="N81" s="18"/>
      <c r="O81" s="18"/>
      <c r="P81" s="18"/>
    </row>
    <row r="82" spans="1:16" ht="12" customHeight="1">
      <c r="A82" s="18"/>
      <c r="B82" s="43" t="s">
        <v>23</v>
      </c>
      <c r="C82" s="43"/>
      <c r="D82" s="21" t="s">
        <v>23</v>
      </c>
      <c r="E82" s="22" t="s">
        <v>69</v>
      </c>
      <c r="F82" s="23" t="s">
        <v>70</v>
      </c>
      <c r="G82" s="24" t="s">
        <v>112</v>
      </c>
      <c r="H82" s="46">
        <v>2052045</v>
      </c>
      <c r="I82" s="46"/>
      <c r="J82" s="46"/>
      <c r="K82" s="46"/>
      <c r="L82" s="18"/>
      <c r="M82" s="18"/>
      <c r="N82" s="18"/>
      <c r="O82" s="18"/>
      <c r="P82" s="18"/>
    </row>
    <row r="83" spans="1:16" ht="0.95" customHeight="1">
      <c r="A83" s="18"/>
      <c r="B83" s="25"/>
      <c r="C83" s="26"/>
      <c r="D83" s="25"/>
      <c r="E83" s="26"/>
      <c r="F83" s="27"/>
      <c r="G83" s="27"/>
      <c r="H83" s="46"/>
      <c r="I83" s="46"/>
      <c r="J83" s="46"/>
      <c r="K83" s="46"/>
      <c r="L83" s="18"/>
      <c r="M83" s="18"/>
      <c r="N83" s="18"/>
      <c r="O83" s="18"/>
      <c r="P83" s="18"/>
    </row>
    <row r="84" spans="1:16" ht="12" customHeight="1">
      <c r="A84" s="18"/>
      <c r="B84" s="43" t="s">
        <v>23</v>
      </c>
      <c r="C84" s="43"/>
      <c r="D84" s="21" t="s">
        <v>23</v>
      </c>
      <c r="E84" s="22" t="s">
        <v>72</v>
      </c>
      <c r="F84" s="23" t="s">
        <v>73</v>
      </c>
      <c r="G84" s="24" t="s">
        <v>58</v>
      </c>
      <c r="H84" s="46">
        <v>1771538</v>
      </c>
      <c r="I84" s="46"/>
      <c r="J84" s="46"/>
      <c r="K84" s="46"/>
      <c r="L84" s="18"/>
      <c r="M84" s="18"/>
      <c r="N84" s="18"/>
      <c r="O84" s="18"/>
      <c r="P84" s="18"/>
    </row>
    <row r="85" spans="1:16" ht="0.95" customHeight="1">
      <c r="A85" s="18"/>
      <c r="B85" s="25"/>
      <c r="C85" s="26"/>
      <c r="D85" s="25"/>
      <c r="E85" s="26"/>
      <c r="F85" s="27"/>
      <c r="G85" s="27"/>
      <c r="H85" s="46"/>
      <c r="I85" s="46"/>
      <c r="J85" s="46"/>
      <c r="K85" s="46"/>
      <c r="L85" s="18"/>
      <c r="M85" s="18"/>
      <c r="N85" s="18"/>
      <c r="O85" s="18"/>
      <c r="P85" s="18"/>
    </row>
    <row r="86" spans="1:16" ht="12" customHeight="1">
      <c r="A86" s="18"/>
      <c r="B86" s="43" t="s">
        <v>23</v>
      </c>
      <c r="C86" s="43"/>
      <c r="D86" s="21" t="s">
        <v>23</v>
      </c>
      <c r="E86" s="22" t="s">
        <v>74</v>
      </c>
      <c r="F86" s="23" t="s">
        <v>75</v>
      </c>
      <c r="G86" s="24" t="s">
        <v>58</v>
      </c>
      <c r="H86" s="46">
        <v>1194087</v>
      </c>
      <c r="I86" s="46"/>
      <c r="J86" s="46"/>
      <c r="K86" s="46"/>
      <c r="L86" s="18"/>
      <c r="M86" s="18"/>
      <c r="N86" s="18"/>
      <c r="O86" s="18"/>
      <c r="P86" s="18"/>
    </row>
    <row r="87" spans="1:16" ht="0.95" customHeight="1">
      <c r="A87" s="18"/>
      <c r="B87" s="25"/>
      <c r="C87" s="26"/>
      <c r="D87" s="25"/>
      <c r="E87" s="26"/>
      <c r="F87" s="27"/>
      <c r="G87" s="27"/>
      <c r="H87" s="46"/>
      <c r="I87" s="46"/>
      <c r="J87" s="46"/>
      <c r="K87" s="46"/>
      <c r="L87" s="18"/>
      <c r="M87" s="18"/>
      <c r="N87" s="18"/>
      <c r="O87" s="18"/>
      <c r="P87" s="18"/>
    </row>
    <row r="88" spans="1:16" ht="12" customHeight="1">
      <c r="A88" s="18"/>
      <c r="B88" s="43" t="s">
        <v>23</v>
      </c>
      <c r="C88" s="43"/>
      <c r="D88" s="21" t="s">
        <v>23</v>
      </c>
      <c r="E88" s="22" t="s">
        <v>78</v>
      </c>
      <c r="F88" s="23" t="s">
        <v>79</v>
      </c>
      <c r="G88" s="24" t="s">
        <v>23</v>
      </c>
      <c r="H88" s="46">
        <v>2304095</v>
      </c>
      <c r="I88" s="46"/>
      <c r="J88" s="46"/>
      <c r="K88" s="46"/>
      <c r="L88" s="18"/>
      <c r="M88" s="18"/>
      <c r="N88" s="18"/>
      <c r="O88" s="18"/>
      <c r="P88" s="18"/>
    </row>
    <row r="89" spans="1:16" ht="0.95" customHeight="1">
      <c r="A89" s="18"/>
      <c r="B89" s="25"/>
      <c r="C89" s="26"/>
      <c r="D89" s="25"/>
      <c r="E89" s="26"/>
      <c r="F89" s="27"/>
      <c r="G89" s="27"/>
      <c r="H89" s="46"/>
      <c r="I89" s="46"/>
      <c r="J89" s="46"/>
      <c r="K89" s="46"/>
      <c r="L89" s="18"/>
      <c r="M89" s="18"/>
      <c r="N89" s="18"/>
      <c r="O89" s="18"/>
      <c r="P89" s="18"/>
    </row>
    <row r="90" spans="1:16" ht="12" customHeight="1">
      <c r="A90" s="18"/>
      <c r="B90" s="43" t="s">
        <v>23</v>
      </c>
      <c r="C90" s="43"/>
      <c r="D90" s="21" t="s">
        <v>23</v>
      </c>
      <c r="E90" s="22" t="s">
        <v>84</v>
      </c>
      <c r="F90" s="23" t="s">
        <v>85</v>
      </c>
      <c r="G90" s="24" t="s">
        <v>58</v>
      </c>
      <c r="H90" s="46">
        <v>2358560</v>
      </c>
      <c r="I90" s="46"/>
      <c r="J90" s="46"/>
      <c r="K90" s="46"/>
      <c r="L90" s="18"/>
      <c r="M90" s="18"/>
      <c r="N90" s="18"/>
      <c r="O90" s="18"/>
      <c r="P90" s="18"/>
    </row>
    <row r="91" spans="1:16" ht="0.95" customHeight="1">
      <c r="A91" s="18"/>
      <c r="B91" s="25"/>
      <c r="C91" s="26"/>
      <c r="D91" s="25"/>
      <c r="E91" s="26"/>
      <c r="F91" s="27"/>
      <c r="G91" s="27"/>
      <c r="H91" s="46"/>
      <c r="I91" s="46"/>
      <c r="J91" s="46"/>
      <c r="K91" s="46"/>
      <c r="L91" s="18"/>
      <c r="M91" s="18"/>
      <c r="N91" s="18"/>
      <c r="O91" s="18"/>
      <c r="P91" s="18"/>
    </row>
    <row r="92" spans="1:16" ht="12" customHeight="1">
      <c r="A92" s="18"/>
      <c r="B92" s="43" t="s">
        <v>23</v>
      </c>
      <c r="C92" s="43"/>
      <c r="D92" s="21" t="s">
        <v>15</v>
      </c>
      <c r="E92" s="22" t="s">
        <v>23</v>
      </c>
      <c r="F92" s="23" t="s">
        <v>137</v>
      </c>
      <c r="G92" s="24" t="s">
        <v>311</v>
      </c>
      <c r="H92" s="46">
        <v>53545136</v>
      </c>
      <c r="I92" s="46"/>
      <c r="J92" s="46"/>
      <c r="K92" s="46"/>
      <c r="L92" s="18"/>
      <c r="M92" s="18"/>
      <c r="N92" s="18"/>
      <c r="O92" s="18"/>
      <c r="P92" s="18"/>
    </row>
    <row r="93" spans="1:16" ht="0.95" customHeight="1">
      <c r="A93" s="18"/>
      <c r="B93" s="25"/>
      <c r="C93" s="26"/>
      <c r="D93" s="25"/>
      <c r="E93" s="26"/>
      <c r="F93" s="27"/>
      <c r="G93" s="27"/>
      <c r="H93" s="46"/>
      <c r="I93" s="46"/>
      <c r="J93" s="46"/>
      <c r="K93" s="46"/>
      <c r="L93" s="18"/>
      <c r="M93" s="18"/>
      <c r="N93" s="18"/>
      <c r="O93" s="18"/>
      <c r="P93" s="18"/>
    </row>
    <row r="94" spans="1:16" ht="12" customHeight="1">
      <c r="A94" s="18"/>
      <c r="B94" s="43" t="s">
        <v>23</v>
      </c>
      <c r="C94" s="43"/>
      <c r="D94" s="21" t="s">
        <v>23</v>
      </c>
      <c r="E94" s="22" t="s">
        <v>76</v>
      </c>
      <c r="F94" s="23" t="s">
        <v>77</v>
      </c>
      <c r="G94" s="24" t="s">
        <v>13</v>
      </c>
      <c r="H94" s="46">
        <v>25200994</v>
      </c>
      <c r="I94" s="46"/>
      <c r="J94" s="46"/>
      <c r="K94" s="46"/>
      <c r="L94" s="18"/>
      <c r="M94" s="18"/>
      <c r="N94" s="18"/>
      <c r="O94" s="18"/>
      <c r="P94" s="18"/>
    </row>
    <row r="95" spans="1:16" ht="0.95" customHeight="1">
      <c r="A95" s="18"/>
      <c r="B95" s="25"/>
      <c r="C95" s="26"/>
      <c r="D95" s="25"/>
      <c r="E95" s="26"/>
      <c r="F95" s="27"/>
      <c r="G95" s="27"/>
      <c r="H95" s="46"/>
      <c r="I95" s="46"/>
      <c r="J95" s="46"/>
      <c r="K95" s="46"/>
      <c r="L95" s="18"/>
      <c r="M95" s="18"/>
      <c r="N95" s="18"/>
      <c r="O95" s="18"/>
      <c r="P95" s="18"/>
    </row>
    <row r="96" spans="1:16" ht="12" customHeight="1">
      <c r="A96" s="18"/>
      <c r="B96" s="43" t="s">
        <v>23</v>
      </c>
      <c r="C96" s="43"/>
      <c r="D96" s="21" t="s">
        <v>23</v>
      </c>
      <c r="E96" s="22" t="s">
        <v>80</v>
      </c>
      <c r="F96" s="23" t="s">
        <v>81</v>
      </c>
      <c r="G96" s="24" t="s">
        <v>23</v>
      </c>
      <c r="H96" s="46">
        <v>26731270</v>
      </c>
      <c r="I96" s="46"/>
      <c r="J96" s="46"/>
      <c r="K96" s="46"/>
      <c r="L96" s="18"/>
      <c r="M96" s="18"/>
      <c r="N96" s="18"/>
      <c r="O96" s="18"/>
      <c r="P96" s="18"/>
    </row>
    <row r="97" spans="1:16" ht="0.95" customHeight="1">
      <c r="A97" s="18"/>
      <c r="B97" s="25"/>
      <c r="C97" s="26"/>
      <c r="D97" s="25"/>
      <c r="E97" s="26"/>
      <c r="F97" s="27"/>
      <c r="G97" s="27"/>
      <c r="H97" s="46"/>
      <c r="I97" s="46"/>
      <c r="J97" s="46"/>
      <c r="K97" s="46"/>
      <c r="L97" s="18"/>
      <c r="M97" s="18"/>
      <c r="N97" s="18"/>
      <c r="O97" s="18"/>
      <c r="P97" s="18"/>
    </row>
    <row r="98" spans="1:16" ht="12" customHeight="1">
      <c r="A98" s="18"/>
      <c r="B98" s="43" t="s">
        <v>23</v>
      </c>
      <c r="C98" s="43"/>
      <c r="D98" s="21" t="s">
        <v>23</v>
      </c>
      <c r="E98" s="22" t="s">
        <v>82</v>
      </c>
      <c r="F98" s="23" t="s">
        <v>83</v>
      </c>
      <c r="G98" s="24" t="s">
        <v>232</v>
      </c>
      <c r="H98" s="46">
        <v>1612872</v>
      </c>
      <c r="I98" s="46"/>
      <c r="J98" s="46"/>
      <c r="K98" s="46"/>
      <c r="L98" s="18"/>
      <c r="M98" s="18"/>
      <c r="N98" s="18"/>
      <c r="O98" s="18"/>
      <c r="P98" s="18"/>
    </row>
    <row r="99" spans="1:16" ht="0.95" customHeight="1">
      <c r="A99" s="18"/>
      <c r="B99" s="25"/>
      <c r="C99" s="26"/>
      <c r="D99" s="25"/>
      <c r="E99" s="26"/>
      <c r="F99" s="27"/>
      <c r="G99" s="27"/>
      <c r="H99" s="46"/>
      <c r="I99" s="46"/>
      <c r="J99" s="46"/>
      <c r="K99" s="46"/>
      <c r="L99" s="18"/>
      <c r="M99" s="18"/>
      <c r="N99" s="18"/>
      <c r="O99" s="18"/>
      <c r="P99" s="18"/>
    </row>
    <row r="100" spans="1:16" ht="12" customHeight="1">
      <c r="A100" s="18"/>
      <c r="B100" s="43" t="s">
        <v>23</v>
      </c>
      <c r="C100" s="43"/>
      <c r="D100" s="21" t="s">
        <v>42</v>
      </c>
      <c r="E100" s="22" t="s">
        <v>23</v>
      </c>
      <c r="F100" s="23" t="s">
        <v>264</v>
      </c>
      <c r="G100" s="24" t="s">
        <v>56</v>
      </c>
      <c r="H100" s="46">
        <v>18004209</v>
      </c>
      <c r="I100" s="46"/>
      <c r="J100" s="46"/>
      <c r="K100" s="46"/>
      <c r="L100" s="18"/>
      <c r="M100" s="18"/>
      <c r="N100" s="18"/>
      <c r="O100" s="18"/>
      <c r="P100" s="18"/>
    </row>
    <row r="101" spans="1:16" ht="0.95" customHeight="1">
      <c r="A101" s="18"/>
      <c r="B101" s="25"/>
      <c r="C101" s="26"/>
      <c r="D101" s="25"/>
      <c r="E101" s="26"/>
      <c r="F101" s="27"/>
      <c r="G101" s="27"/>
      <c r="H101" s="46"/>
      <c r="I101" s="46"/>
      <c r="J101" s="46"/>
      <c r="K101" s="46"/>
      <c r="L101" s="18"/>
      <c r="M101" s="18"/>
      <c r="N101" s="18"/>
      <c r="O101" s="18"/>
      <c r="P101" s="18"/>
    </row>
    <row r="102" spans="1:16" ht="12" customHeight="1">
      <c r="A102" s="18"/>
      <c r="B102" s="43" t="s">
        <v>23</v>
      </c>
      <c r="C102" s="43"/>
      <c r="D102" s="21" t="s">
        <v>23</v>
      </c>
      <c r="E102" s="22" t="s">
        <v>92</v>
      </c>
      <c r="F102" s="47" t="s">
        <v>265</v>
      </c>
      <c r="G102" s="24" t="s">
        <v>53</v>
      </c>
      <c r="H102" s="48">
        <v>1678615</v>
      </c>
      <c r="I102" s="48"/>
      <c r="J102" s="48"/>
      <c r="K102" s="48"/>
      <c r="L102" s="18"/>
      <c r="M102" s="18"/>
      <c r="N102" s="18"/>
      <c r="O102" s="18"/>
      <c r="P102" s="18"/>
    </row>
    <row r="103" spans="1:16" ht="0.95" customHeight="1">
      <c r="A103" s="18"/>
      <c r="B103" s="28"/>
      <c r="C103" s="29"/>
      <c r="D103" s="28"/>
      <c r="E103" s="29"/>
      <c r="F103" s="47"/>
      <c r="G103" s="30"/>
      <c r="H103" s="48"/>
      <c r="I103" s="48"/>
      <c r="J103" s="48"/>
      <c r="K103" s="48"/>
      <c r="L103" s="18"/>
      <c r="M103" s="18"/>
      <c r="N103" s="18"/>
      <c r="O103" s="18"/>
      <c r="P103" s="18"/>
    </row>
    <row r="104" spans="1:16" ht="9" customHeight="1">
      <c r="A104" s="18"/>
      <c r="B104" s="28"/>
      <c r="C104" s="29"/>
      <c r="D104" s="28"/>
      <c r="E104" s="29"/>
      <c r="F104" s="47"/>
      <c r="G104" s="30"/>
      <c r="H104" s="35"/>
      <c r="I104" s="36"/>
      <c r="J104" s="36"/>
      <c r="K104" s="37"/>
      <c r="L104" s="18"/>
      <c r="M104" s="18"/>
      <c r="N104" s="18"/>
      <c r="O104" s="18"/>
      <c r="P104" s="18"/>
    </row>
    <row r="105" spans="1:16" ht="0.95" customHeight="1">
      <c r="A105" s="18"/>
      <c r="B105" s="25"/>
      <c r="C105" s="26"/>
      <c r="D105" s="25"/>
      <c r="E105" s="26"/>
      <c r="F105" s="27"/>
      <c r="G105" s="27"/>
      <c r="H105" s="38"/>
      <c r="I105" s="39"/>
      <c r="J105" s="39"/>
      <c r="K105" s="40"/>
      <c r="L105" s="18"/>
      <c r="M105" s="18"/>
      <c r="N105" s="18"/>
      <c r="O105" s="18"/>
      <c r="P105" s="18"/>
    </row>
    <row r="106" spans="1:16" ht="12" customHeight="1">
      <c r="A106" s="18"/>
      <c r="B106" s="43" t="s">
        <v>23</v>
      </c>
      <c r="C106" s="43"/>
      <c r="D106" s="21" t="s">
        <v>23</v>
      </c>
      <c r="E106" s="22" t="s">
        <v>72</v>
      </c>
      <c r="F106" s="23" t="s">
        <v>73</v>
      </c>
      <c r="G106" s="24" t="s">
        <v>58</v>
      </c>
      <c r="H106" s="46">
        <v>157692</v>
      </c>
      <c r="I106" s="46"/>
      <c r="J106" s="46"/>
      <c r="K106" s="46"/>
      <c r="L106" s="18"/>
      <c r="M106" s="18"/>
      <c r="N106" s="18"/>
      <c r="O106" s="18"/>
      <c r="P106" s="18"/>
    </row>
    <row r="107" spans="1:16" ht="0.95" customHeight="1">
      <c r="A107" s="18"/>
      <c r="B107" s="25"/>
      <c r="C107" s="26"/>
      <c r="D107" s="25"/>
      <c r="E107" s="26"/>
      <c r="F107" s="27"/>
      <c r="G107" s="27"/>
      <c r="H107" s="46"/>
      <c r="I107" s="46"/>
      <c r="J107" s="46"/>
      <c r="K107" s="46"/>
      <c r="L107" s="18"/>
      <c r="M107" s="18"/>
      <c r="N107" s="18"/>
      <c r="O107" s="18"/>
      <c r="P107" s="18"/>
    </row>
    <row r="108" spans="1:16" ht="12" customHeight="1">
      <c r="A108" s="18"/>
      <c r="B108" s="43" t="s">
        <v>23</v>
      </c>
      <c r="C108" s="43"/>
      <c r="D108" s="21" t="s">
        <v>23</v>
      </c>
      <c r="E108" s="22" t="s">
        <v>74</v>
      </c>
      <c r="F108" s="23" t="s">
        <v>75</v>
      </c>
      <c r="G108" s="24" t="s">
        <v>58</v>
      </c>
      <c r="H108" s="46">
        <v>12213140</v>
      </c>
      <c r="I108" s="46"/>
      <c r="J108" s="46"/>
      <c r="K108" s="46"/>
      <c r="L108" s="18"/>
      <c r="M108" s="18"/>
      <c r="N108" s="18"/>
      <c r="O108" s="18"/>
      <c r="P108" s="18"/>
    </row>
    <row r="109" spans="1:16" ht="0.95" customHeight="1">
      <c r="A109" s="18"/>
      <c r="B109" s="25"/>
      <c r="C109" s="26"/>
      <c r="D109" s="25"/>
      <c r="E109" s="26"/>
      <c r="F109" s="27"/>
      <c r="G109" s="27"/>
      <c r="H109" s="46"/>
      <c r="I109" s="46"/>
      <c r="J109" s="46"/>
      <c r="K109" s="46"/>
      <c r="L109" s="18"/>
      <c r="M109" s="18"/>
      <c r="N109" s="18"/>
      <c r="O109" s="18"/>
      <c r="P109" s="18"/>
    </row>
    <row r="110" spans="1:16" ht="12" customHeight="1">
      <c r="A110" s="18"/>
      <c r="B110" s="43" t="s">
        <v>23</v>
      </c>
      <c r="C110" s="43"/>
      <c r="D110" s="21" t="s">
        <v>23</v>
      </c>
      <c r="E110" s="22" t="s">
        <v>86</v>
      </c>
      <c r="F110" s="23" t="s">
        <v>87</v>
      </c>
      <c r="G110" s="24" t="s">
        <v>58</v>
      </c>
      <c r="H110" s="46">
        <v>1187514</v>
      </c>
      <c r="I110" s="46"/>
      <c r="J110" s="46"/>
      <c r="K110" s="46"/>
      <c r="L110" s="18"/>
      <c r="M110" s="18"/>
      <c r="N110" s="18"/>
      <c r="O110" s="18"/>
      <c r="P110" s="18"/>
    </row>
    <row r="111" spans="1:16" ht="0.95" customHeight="1">
      <c r="A111" s="18"/>
      <c r="B111" s="25"/>
      <c r="C111" s="26"/>
      <c r="D111" s="25"/>
      <c r="E111" s="26"/>
      <c r="F111" s="27"/>
      <c r="G111" s="27"/>
      <c r="H111" s="46"/>
      <c r="I111" s="46"/>
      <c r="J111" s="46"/>
      <c r="K111" s="46"/>
      <c r="L111" s="18"/>
      <c r="M111" s="18"/>
      <c r="N111" s="18"/>
      <c r="O111" s="18"/>
      <c r="P111" s="18"/>
    </row>
    <row r="112" spans="1:16" ht="12" customHeight="1">
      <c r="A112" s="18"/>
      <c r="B112" s="43" t="s">
        <v>23</v>
      </c>
      <c r="C112" s="43"/>
      <c r="D112" s="21" t="s">
        <v>23</v>
      </c>
      <c r="E112" s="22" t="s">
        <v>88</v>
      </c>
      <c r="F112" s="23" t="s">
        <v>89</v>
      </c>
      <c r="G112" s="24" t="s">
        <v>58</v>
      </c>
      <c r="H112" s="46">
        <v>1167180</v>
      </c>
      <c r="I112" s="46"/>
      <c r="J112" s="46"/>
      <c r="K112" s="46"/>
      <c r="L112" s="18"/>
      <c r="M112" s="18"/>
      <c r="N112" s="18"/>
      <c r="O112" s="18"/>
      <c r="P112" s="18"/>
    </row>
    <row r="113" spans="1:16" ht="0.95" customHeight="1">
      <c r="A113" s="18"/>
      <c r="B113" s="25"/>
      <c r="C113" s="26"/>
      <c r="D113" s="25"/>
      <c r="E113" s="26"/>
      <c r="F113" s="27"/>
      <c r="G113" s="27"/>
      <c r="H113" s="46"/>
      <c r="I113" s="46"/>
      <c r="J113" s="46"/>
      <c r="K113" s="46"/>
      <c r="L113" s="18"/>
      <c r="M113" s="18"/>
      <c r="N113" s="18"/>
      <c r="O113" s="18"/>
      <c r="P113" s="18"/>
    </row>
    <row r="114" spans="1:16" ht="12" customHeight="1">
      <c r="A114" s="18"/>
      <c r="B114" s="43" t="s">
        <v>23</v>
      </c>
      <c r="C114" s="43"/>
      <c r="D114" s="21" t="s">
        <v>23</v>
      </c>
      <c r="E114" s="22" t="s">
        <v>90</v>
      </c>
      <c r="F114" s="23" t="s">
        <v>91</v>
      </c>
      <c r="G114" s="24" t="s">
        <v>58</v>
      </c>
      <c r="H114" s="46">
        <v>1600068</v>
      </c>
      <c r="I114" s="46"/>
      <c r="J114" s="46"/>
      <c r="K114" s="46"/>
      <c r="L114" s="18"/>
      <c r="M114" s="18"/>
      <c r="N114" s="18"/>
      <c r="O114" s="18"/>
      <c r="P114" s="18"/>
    </row>
    <row r="115" spans="1:16" ht="0.95" customHeight="1">
      <c r="A115" s="18"/>
      <c r="B115" s="25"/>
      <c r="C115" s="26"/>
      <c r="D115" s="25"/>
      <c r="E115" s="26"/>
      <c r="F115" s="27"/>
      <c r="G115" s="27"/>
      <c r="H115" s="46"/>
      <c r="I115" s="46"/>
      <c r="J115" s="46"/>
      <c r="K115" s="46"/>
      <c r="L115" s="18"/>
      <c r="M115" s="18"/>
      <c r="N115" s="18"/>
      <c r="O115" s="18"/>
      <c r="P115" s="18"/>
    </row>
    <row r="116" spans="1:16" ht="12" customHeight="1">
      <c r="A116" s="18"/>
      <c r="B116" s="43" t="s">
        <v>93</v>
      </c>
      <c r="C116" s="43"/>
      <c r="D116" s="21" t="s">
        <v>23</v>
      </c>
      <c r="E116" s="22" t="s">
        <v>23</v>
      </c>
      <c r="F116" s="23" t="s">
        <v>94</v>
      </c>
      <c r="G116" s="24" t="s">
        <v>23</v>
      </c>
      <c r="H116" s="46">
        <v>958279</v>
      </c>
      <c r="I116" s="46"/>
      <c r="J116" s="46"/>
      <c r="K116" s="46"/>
      <c r="L116" s="18"/>
      <c r="M116" s="18"/>
      <c r="N116" s="18"/>
      <c r="O116" s="18"/>
      <c r="P116" s="18"/>
    </row>
    <row r="117" spans="1:16" ht="0.95" customHeight="1">
      <c r="A117" s="18"/>
      <c r="B117" s="25"/>
      <c r="C117" s="26"/>
      <c r="D117" s="25"/>
      <c r="E117" s="26"/>
      <c r="F117" s="27"/>
      <c r="G117" s="27"/>
      <c r="H117" s="46"/>
      <c r="I117" s="46"/>
      <c r="J117" s="46"/>
      <c r="K117" s="46"/>
      <c r="L117" s="18"/>
      <c r="M117" s="18"/>
      <c r="N117" s="18"/>
      <c r="O117" s="18"/>
      <c r="P117" s="18"/>
    </row>
    <row r="118" spans="1:16" ht="12" customHeight="1">
      <c r="A118" s="18"/>
      <c r="B118" s="43" t="s">
        <v>23</v>
      </c>
      <c r="C118" s="43"/>
      <c r="D118" s="21" t="s">
        <v>17</v>
      </c>
      <c r="E118" s="22" t="s">
        <v>23</v>
      </c>
      <c r="F118" s="23" t="s">
        <v>95</v>
      </c>
      <c r="G118" s="24" t="s">
        <v>23</v>
      </c>
      <c r="H118" s="46" t="s">
        <v>112</v>
      </c>
      <c r="I118" s="46"/>
      <c r="J118" s="46"/>
      <c r="K118" s="46"/>
      <c r="L118" s="18"/>
      <c r="M118" s="18"/>
      <c r="N118" s="18"/>
      <c r="O118" s="18"/>
      <c r="P118" s="18"/>
    </row>
    <row r="119" spans="1:16" ht="0.95" customHeight="1">
      <c r="A119" s="18"/>
      <c r="B119" s="25"/>
      <c r="C119" s="26"/>
      <c r="D119" s="25"/>
      <c r="E119" s="26"/>
      <c r="F119" s="27"/>
      <c r="G119" s="27"/>
      <c r="H119" s="46"/>
      <c r="I119" s="46"/>
      <c r="J119" s="46"/>
      <c r="K119" s="46"/>
      <c r="L119" s="18"/>
      <c r="M119" s="18"/>
      <c r="N119" s="18"/>
      <c r="O119" s="18"/>
      <c r="P119" s="18"/>
    </row>
    <row r="120" spans="1:16" ht="12" customHeight="1">
      <c r="A120" s="18"/>
      <c r="B120" s="43" t="s">
        <v>23</v>
      </c>
      <c r="C120" s="43"/>
      <c r="D120" s="21" t="s">
        <v>40</v>
      </c>
      <c r="E120" s="22" t="s">
        <v>23</v>
      </c>
      <c r="F120" s="23" t="s">
        <v>96</v>
      </c>
      <c r="G120" s="24" t="s">
        <v>23</v>
      </c>
      <c r="H120" s="46">
        <v>958269</v>
      </c>
      <c r="I120" s="46"/>
      <c r="J120" s="46"/>
      <c r="K120" s="46"/>
      <c r="L120" s="18"/>
      <c r="M120" s="18"/>
      <c r="N120" s="18"/>
      <c r="O120" s="18"/>
      <c r="P120" s="18"/>
    </row>
    <row r="121" spans="1:16" ht="0.95" customHeight="1">
      <c r="A121" s="18"/>
      <c r="B121" s="25"/>
      <c r="C121" s="26"/>
      <c r="D121" s="25"/>
      <c r="E121" s="26"/>
      <c r="F121" s="27"/>
      <c r="G121" s="27"/>
      <c r="H121" s="46"/>
      <c r="I121" s="46"/>
      <c r="J121" s="46"/>
      <c r="K121" s="46"/>
      <c r="L121" s="18"/>
      <c r="M121" s="18"/>
      <c r="N121" s="18"/>
      <c r="O121" s="18"/>
      <c r="P121" s="18"/>
    </row>
    <row r="122" spans="1:16" ht="12" customHeight="1">
      <c r="A122" s="18"/>
      <c r="B122" s="43" t="s">
        <v>97</v>
      </c>
      <c r="C122" s="43"/>
      <c r="D122" s="21" t="s">
        <v>23</v>
      </c>
      <c r="E122" s="22" t="s">
        <v>23</v>
      </c>
      <c r="F122" s="23" t="s">
        <v>98</v>
      </c>
      <c r="G122" s="24" t="s">
        <v>23</v>
      </c>
      <c r="H122" s="46" t="s">
        <v>112</v>
      </c>
      <c r="I122" s="46"/>
      <c r="J122" s="46"/>
      <c r="K122" s="46"/>
      <c r="L122" s="18"/>
      <c r="M122" s="18"/>
      <c r="N122" s="18"/>
      <c r="O122" s="18"/>
      <c r="P122" s="18"/>
    </row>
    <row r="123" spans="1:16" ht="0.95" customHeight="1">
      <c r="A123" s="18"/>
      <c r="B123" s="25"/>
      <c r="C123" s="26"/>
      <c r="D123" s="25"/>
      <c r="E123" s="26"/>
      <c r="F123" s="27"/>
      <c r="G123" s="27"/>
      <c r="H123" s="46"/>
      <c r="I123" s="46"/>
      <c r="J123" s="46"/>
      <c r="K123" s="46"/>
      <c r="L123" s="18"/>
      <c r="M123" s="18"/>
      <c r="N123" s="18"/>
      <c r="O123" s="18"/>
      <c r="P123" s="18"/>
    </row>
    <row r="124" spans="1:16" ht="12" customHeight="1">
      <c r="A124" s="18"/>
      <c r="B124" s="43" t="s">
        <v>23</v>
      </c>
      <c r="C124" s="43"/>
      <c r="D124" s="21" t="s">
        <v>27</v>
      </c>
      <c r="E124" s="22" t="s">
        <v>23</v>
      </c>
      <c r="F124" s="23" t="s">
        <v>99</v>
      </c>
      <c r="G124" s="24" t="s">
        <v>23</v>
      </c>
      <c r="H124" s="46" t="s">
        <v>112</v>
      </c>
      <c r="I124" s="46"/>
      <c r="J124" s="46"/>
      <c r="K124" s="46"/>
      <c r="L124" s="18"/>
      <c r="M124" s="18"/>
      <c r="N124" s="18"/>
      <c r="O124" s="18"/>
      <c r="P124" s="18"/>
    </row>
    <row r="125" spans="1:16" ht="0.95" customHeight="1">
      <c r="A125" s="18"/>
      <c r="B125" s="25"/>
      <c r="C125" s="26"/>
      <c r="D125" s="25"/>
      <c r="E125" s="26"/>
      <c r="F125" s="27"/>
      <c r="G125" s="27"/>
      <c r="H125" s="46"/>
      <c r="I125" s="46"/>
      <c r="J125" s="46"/>
      <c r="K125" s="46"/>
      <c r="L125" s="18"/>
      <c r="M125" s="18"/>
      <c r="N125" s="18"/>
      <c r="O125" s="18"/>
      <c r="P125" s="18"/>
    </row>
    <row r="126" spans="1:16" ht="12" customHeight="1">
      <c r="A126" s="18"/>
      <c r="B126" s="43" t="s">
        <v>100</v>
      </c>
      <c r="C126" s="43"/>
      <c r="D126" s="21" t="s">
        <v>23</v>
      </c>
      <c r="E126" s="22" t="s">
        <v>23</v>
      </c>
      <c r="F126" s="23" t="s">
        <v>101</v>
      </c>
      <c r="G126" s="24" t="s">
        <v>23</v>
      </c>
      <c r="H126" s="46">
        <v>737582</v>
      </c>
      <c r="I126" s="46"/>
      <c r="J126" s="46"/>
      <c r="K126" s="46"/>
      <c r="L126" s="18"/>
      <c r="M126" s="18"/>
      <c r="N126" s="18"/>
      <c r="O126" s="18"/>
      <c r="P126" s="18"/>
    </row>
    <row r="127" spans="1:16" ht="0.95" customHeight="1">
      <c r="A127" s="18"/>
      <c r="B127" s="25"/>
      <c r="C127" s="26"/>
      <c r="D127" s="25"/>
      <c r="E127" s="26"/>
      <c r="F127" s="27"/>
      <c r="G127" s="27"/>
      <c r="H127" s="46"/>
      <c r="I127" s="46"/>
      <c r="J127" s="46"/>
      <c r="K127" s="46"/>
      <c r="L127" s="18"/>
      <c r="M127" s="18"/>
      <c r="N127" s="18"/>
      <c r="O127" s="18"/>
      <c r="P127" s="18"/>
    </row>
    <row r="128" spans="1:16" ht="12" customHeight="1">
      <c r="A128" s="18"/>
      <c r="B128" s="43" t="s">
        <v>23</v>
      </c>
      <c r="C128" s="43"/>
      <c r="D128" s="21" t="s">
        <v>71</v>
      </c>
      <c r="E128" s="22" t="s">
        <v>23</v>
      </c>
      <c r="F128" s="23" t="s">
        <v>102</v>
      </c>
      <c r="G128" s="24" t="s">
        <v>23</v>
      </c>
      <c r="H128" s="46">
        <v>737582</v>
      </c>
      <c r="I128" s="46"/>
      <c r="J128" s="46"/>
      <c r="K128" s="46"/>
      <c r="L128" s="18"/>
      <c r="M128" s="18"/>
      <c r="N128" s="18"/>
      <c r="O128" s="18"/>
      <c r="P128" s="18"/>
    </row>
    <row r="129" spans="1:16" ht="0.95" customHeight="1">
      <c r="A129" s="18"/>
      <c r="B129" s="25"/>
      <c r="C129" s="26"/>
      <c r="D129" s="25"/>
      <c r="E129" s="26"/>
      <c r="F129" s="27"/>
      <c r="G129" s="27"/>
      <c r="H129" s="46"/>
      <c r="I129" s="46"/>
      <c r="J129" s="46"/>
      <c r="K129" s="46"/>
      <c r="L129" s="18"/>
      <c r="M129" s="18"/>
      <c r="N129" s="18"/>
      <c r="O129" s="18"/>
      <c r="P129" s="18"/>
    </row>
    <row r="130" spans="1:16" ht="12" customHeight="1">
      <c r="A130" s="18"/>
      <c r="B130" s="43" t="s">
        <v>103</v>
      </c>
      <c r="C130" s="43"/>
      <c r="D130" s="21" t="s">
        <v>23</v>
      </c>
      <c r="E130" s="22" t="s">
        <v>23</v>
      </c>
      <c r="F130" s="23" t="s">
        <v>104</v>
      </c>
      <c r="G130" s="24" t="s">
        <v>23</v>
      </c>
      <c r="H130" s="46">
        <v>135544523</v>
      </c>
      <c r="I130" s="46"/>
      <c r="J130" s="46"/>
      <c r="K130" s="46"/>
      <c r="L130" s="18"/>
      <c r="M130" s="18"/>
      <c r="N130" s="18"/>
      <c r="O130" s="18"/>
      <c r="P130" s="18"/>
    </row>
    <row r="131" spans="1:16" ht="0.95" customHeight="1">
      <c r="A131" s="18"/>
      <c r="B131" s="25"/>
      <c r="C131" s="26"/>
      <c r="D131" s="25"/>
      <c r="E131" s="26"/>
      <c r="F131" s="27"/>
      <c r="G131" s="27"/>
      <c r="H131" s="46"/>
      <c r="I131" s="46"/>
      <c r="J131" s="46"/>
      <c r="K131" s="46"/>
      <c r="L131" s="18"/>
      <c r="M131" s="18"/>
      <c r="N131" s="18"/>
      <c r="O131" s="18"/>
      <c r="P131" s="18"/>
    </row>
    <row r="132" spans="1:16" ht="12" customHeight="1">
      <c r="A132" s="18"/>
      <c r="B132" s="43" t="s">
        <v>23</v>
      </c>
      <c r="C132" s="43"/>
      <c r="D132" s="21" t="s">
        <v>47</v>
      </c>
      <c r="E132" s="22" t="s">
        <v>23</v>
      </c>
      <c r="F132" s="23" t="s">
        <v>48</v>
      </c>
      <c r="G132" s="24" t="s">
        <v>23</v>
      </c>
      <c r="H132" s="46">
        <v>135544523</v>
      </c>
      <c r="I132" s="46"/>
      <c r="J132" s="46"/>
      <c r="K132" s="46"/>
      <c r="L132" s="18"/>
      <c r="M132" s="18"/>
      <c r="N132" s="18"/>
      <c r="O132" s="18"/>
      <c r="P132" s="18"/>
    </row>
    <row r="133" spans="1:16" ht="0.95" customHeight="1">
      <c r="A133" s="18"/>
      <c r="B133" s="25"/>
      <c r="C133" s="26"/>
      <c r="D133" s="25"/>
      <c r="E133" s="26"/>
      <c r="F133" s="27"/>
      <c r="G133" s="27"/>
      <c r="H133" s="46"/>
      <c r="I133" s="46"/>
      <c r="J133" s="46"/>
      <c r="K133" s="46"/>
      <c r="L133" s="18"/>
      <c r="M133" s="18"/>
      <c r="N133" s="18"/>
      <c r="O133" s="18"/>
      <c r="P133" s="18"/>
    </row>
    <row r="134" spans="1:16" ht="12" customHeight="1">
      <c r="A134" s="18"/>
      <c r="B134" s="43" t="s">
        <v>23</v>
      </c>
      <c r="C134" s="43"/>
      <c r="D134" s="21" t="s">
        <v>23</v>
      </c>
      <c r="E134" s="22" t="s">
        <v>105</v>
      </c>
      <c r="F134" s="23" t="s">
        <v>106</v>
      </c>
      <c r="G134" s="24" t="s">
        <v>23</v>
      </c>
      <c r="H134" s="46">
        <v>95137756</v>
      </c>
      <c r="I134" s="46"/>
      <c r="J134" s="46"/>
      <c r="K134" s="46"/>
      <c r="L134" s="18"/>
      <c r="M134" s="18"/>
      <c r="N134" s="18"/>
      <c r="O134" s="18"/>
      <c r="P134" s="18"/>
    </row>
    <row r="135" spans="1:16" ht="0.95" customHeight="1">
      <c r="A135" s="18"/>
      <c r="B135" s="25"/>
      <c r="C135" s="26"/>
      <c r="D135" s="25"/>
      <c r="E135" s="26"/>
      <c r="F135" s="27"/>
      <c r="G135" s="27"/>
      <c r="H135" s="46"/>
      <c r="I135" s="46"/>
      <c r="J135" s="46"/>
      <c r="K135" s="46"/>
      <c r="L135" s="18"/>
      <c r="M135" s="18"/>
      <c r="N135" s="18"/>
      <c r="O135" s="18"/>
      <c r="P135" s="18"/>
    </row>
    <row r="136" spans="1:16" ht="12" customHeight="1">
      <c r="A136" s="18"/>
      <c r="B136" s="43" t="s">
        <v>23</v>
      </c>
      <c r="C136" s="43"/>
      <c r="D136" s="21" t="s">
        <v>23</v>
      </c>
      <c r="E136" s="22" t="s">
        <v>107</v>
      </c>
      <c r="F136" s="23" t="s">
        <v>108</v>
      </c>
      <c r="G136" s="24" t="s">
        <v>23</v>
      </c>
      <c r="H136" s="46">
        <v>36999863</v>
      </c>
      <c r="I136" s="46"/>
      <c r="J136" s="46"/>
      <c r="K136" s="46"/>
      <c r="L136" s="18"/>
      <c r="M136" s="18"/>
      <c r="N136" s="18"/>
      <c r="O136" s="18"/>
      <c r="P136" s="18"/>
    </row>
    <row r="137" spans="1:16" ht="0.95" customHeight="1">
      <c r="A137" s="18"/>
      <c r="B137" s="25"/>
      <c r="C137" s="26"/>
      <c r="D137" s="25"/>
      <c r="E137" s="26"/>
      <c r="F137" s="27"/>
      <c r="G137" s="27"/>
      <c r="H137" s="46"/>
      <c r="I137" s="46"/>
      <c r="J137" s="46"/>
      <c r="K137" s="46"/>
      <c r="L137" s="18"/>
      <c r="M137" s="18"/>
      <c r="N137" s="18"/>
      <c r="O137" s="18"/>
      <c r="P137" s="18"/>
    </row>
    <row r="138" spans="1:16" ht="12" customHeight="1">
      <c r="A138" s="18"/>
      <c r="B138" s="43" t="s">
        <v>23</v>
      </c>
      <c r="C138" s="43"/>
      <c r="D138" s="21" t="s">
        <v>23</v>
      </c>
      <c r="E138" s="22" t="s">
        <v>109</v>
      </c>
      <c r="F138" s="23" t="s">
        <v>110</v>
      </c>
      <c r="G138" s="24" t="s">
        <v>23</v>
      </c>
      <c r="H138" s="46">
        <v>2837483</v>
      </c>
      <c r="I138" s="46"/>
      <c r="J138" s="46"/>
      <c r="K138" s="46"/>
      <c r="L138" s="18"/>
      <c r="M138" s="18"/>
      <c r="N138" s="18"/>
      <c r="O138" s="18"/>
      <c r="P138" s="18"/>
    </row>
    <row r="139" spans="1:16" ht="0.95" customHeight="1">
      <c r="A139" s="18"/>
      <c r="B139" s="25"/>
      <c r="C139" s="26"/>
      <c r="D139" s="25"/>
      <c r="E139" s="26"/>
      <c r="F139" s="27"/>
      <c r="G139" s="27"/>
      <c r="H139" s="46"/>
      <c r="I139" s="46"/>
      <c r="J139" s="46"/>
      <c r="K139" s="46"/>
      <c r="L139" s="18"/>
      <c r="M139" s="18"/>
      <c r="N139" s="18"/>
      <c r="O139" s="18"/>
      <c r="P139" s="18"/>
    </row>
    <row r="140" spans="1:16" ht="12" customHeight="1">
      <c r="A140" s="18"/>
      <c r="B140" s="43" t="s">
        <v>23</v>
      </c>
      <c r="C140" s="43"/>
      <c r="D140" s="21" t="s">
        <v>23</v>
      </c>
      <c r="E140" s="22" t="s">
        <v>29</v>
      </c>
      <c r="F140" s="23" t="s">
        <v>111</v>
      </c>
      <c r="G140" s="24" t="s">
        <v>241</v>
      </c>
      <c r="H140" s="46">
        <v>569421</v>
      </c>
      <c r="I140" s="46"/>
      <c r="J140" s="46"/>
      <c r="K140" s="46"/>
      <c r="L140" s="18"/>
      <c r="M140" s="18"/>
      <c r="N140" s="18"/>
      <c r="O140" s="18"/>
      <c r="P140" s="18"/>
    </row>
    <row r="141" spans="1:16" ht="0.95" customHeight="1">
      <c r="A141" s="18"/>
      <c r="B141" s="25"/>
      <c r="C141" s="26"/>
      <c r="D141" s="25"/>
      <c r="E141" s="26"/>
      <c r="F141" s="27"/>
      <c r="G141" s="27"/>
      <c r="H141" s="46"/>
      <c r="I141" s="46"/>
      <c r="J141" s="46"/>
      <c r="K141" s="46"/>
      <c r="L141" s="18"/>
      <c r="M141" s="18"/>
      <c r="N141" s="18"/>
      <c r="O141" s="18"/>
      <c r="P141" s="18"/>
    </row>
    <row r="142" spans="1:16" ht="12" customHeight="1">
      <c r="A142" s="18"/>
      <c r="B142" s="43" t="s">
        <v>113</v>
      </c>
      <c r="C142" s="43"/>
      <c r="D142" s="21" t="s">
        <v>23</v>
      </c>
      <c r="E142" s="22" t="s">
        <v>23</v>
      </c>
      <c r="F142" s="23" t="s">
        <v>114</v>
      </c>
      <c r="G142" s="24" t="s">
        <v>23</v>
      </c>
      <c r="H142" s="46">
        <v>115781170</v>
      </c>
      <c r="I142" s="46"/>
      <c r="J142" s="46"/>
      <c r="K142" s="46"/>
      <c r="L142" s="18"/>
      <c r="M142" s="18"/>
      <c r="N142" s="18"/>
      <c r="O142" s="18"/>
      <c r="P142" s="18"/>
    </row>
    <row r="143" spans="1:16" ht="0.95" customHeight="1">
      <c r="A143" s="18"/>
      <c r="B143" s="25"/>
      <c r="C143" s="26"/>
      <c r="D143" s="25"/>
      <c r="E143" s="26"/>
      <c r="F143" s="27"/>
      <c r="G143" s="27"/>
      <c r="H143" s="46"/>
      <c r="I143" s="46"/>
      <c r="J143" s="46"/>
      <c r="K143" s="46"/>
      <c r="L143" s="18"/>
      <c r="M143" s="18"/>
      <c r="N143" s="18"/>
      <c r="O143" s="18"/>
      <c r="P143" s="18"/>
    </row>
    <row r="144" spans="1:16" ht="12" customHeight="1">
      <c r="A144" s="18"/>
      <c r="B144" s="43" t="s">
        <v>23</v>
      </c>
      <c r="C144" s="43"/>
      <c r="D144" s="21" t="s">
        <v>17</v>
      </c>
      <c r="E144" s="22" t="s">
        <v>23</v>
      </c>
      <c r="F144" s="23" t="s">
        <v>64</v>
      </c>
      <c r="G144" s="24" t="s">
        <v>312</v>
      </c>
      <c r="H144" s="46">
        <v>115491220</v>
      </c>
      <c r="I144" s="46"/>
      <c r="J144" s="46"/>
      <c r="K144" s="46"/>
      <c r="L144" s="18"/>
      <c r="M144" s="18"/>
      <c r="N144" s="18"/>
      <c r="O144" s="18"/>
      <c r="P144" s="18"/>
    </row>
    <row r="145" spans="1:16" ht="0.95" customHeight="1">
      <c r="A145" s="18"/>
      <c r="B145" s="25"/>
      <c r="C145" s="26"/>
      <c r="D145" s="25"/>
      <c r="E145" s="26"/>
      <c r="F145" s="27"/>
      <c r="G145" s="27"/>
      <c r="H145" s="46"/>
      <c r="I145" s="46"/>
      <c r="J145" s="46"/>
      <c r="K145" s="46"/>
      <c r="L145" s="18"/>
      <c r="M145" s="18"/>
      <c r="N145" s="18"/>
      <c r="O145" s="18"/>
      <c r="P145" s="18"/>
    </row>
    <row r="146" spans="1:16" ht="12" customHeight="1">
      <c r="A146" s="18"/>
      <c r="B146" s="43" t="s">
        <v>23</v>
      </c>
      <c r="C146" s="43"/>
      <c r="D146" s="21" t="s">
        <v>23</v>
      </c>
      <c r="E146" s="22" t="s">
        <v>92</v>
      </c>
      <c r="F146" s="23" t="s">
        <v>115</v>
      </c>
      <c r="G146" s="24" t="s">
        <v>313</v>
      </c>
      <c r="H146" s="46">
        <v>36134920</v>
      </c>
      <c r="I146" s="46"/>
      <c r="J146" s="46"/>
      <c r="K146" s="46"/>
      <c r="L146" s="18"/>
      <c r="M146" s="18"/>
      <c r="N146" s="18"/>
      <c r="O146" s="18"/>
      <c r="P146" s="18"/>
    </row>
    <row r="147" spans="1:16" ht="0.95" customHeight="1">
      <c r="A147" s="18"/>
      <c r="B147" s="25"/>
      <c r="C147" s="26"/>
      <c r="D147" s="25"/>
      <c r="E147" s="26"/>
      <c r="F147" s="27"/>
      <c r="G147" s="27"/>
      <c r="H147" s="46"/>
      <c r="I147" s="46"/>
      <c r="J147" s="46"/>
      <c r="K147" s="46"/>
      <c r="L147" s="18"/>
      <c r="M147" s="18"/>
      <c r="N147" s="18"/>
      <c r="O147" s="18"/>
      <c r="P147" s="18"/>
    </row>
    <row r="148" spans="1:16" ht="12" customHeight="1">
      <c r="A148" s="18"/>
      <c r="B148" s="43" t="s">
        <v>23</v>
      </c>
      <c r="C148" s="43"/>
      <c r="D148" s="21" t="s">
        <v>23</v>
      </c>
      <c r="E148" s="22" t="s">
        <v>50</v>
      </c>
      <c r="F148" s="23" t="s">
        <v>116</v>
      </c>
      <c r="G148" s="24" t="s">
        <v>314</v>
      </c>
      <c r="H148" s="46">
        <v>7198531</v>
      </c>
      <c r="I148" s="46"/>
      <c r="J148" s="46"/>
      <c r="K148" s="46"/>
      <c r="L148" s="18"/>
      <c r="M148" s="18"/>
      <c r="N148" s="18"/>
      <c r="O148" s="18"/>
      <c r="P148" s="18"/>
    </row>
    <row r="149" spans="1:16" ht="0.95" customHeight="1">
      <c r="A149" s="18"/>
      <c r="B149" s="25"/>
      <c r="C149" s="26"/>
      <c r="D149" s="25"/>
      <c r="E149" s="26"/>
      <c r="F149" s="27"/>
      <c r="G149" s="27"/>
      <c r="H149" s="46"/>
      <c r="I149" s="46"/>
      <c r="J149" s="46"/>
      <c r="K149" s="46"/>
      <c r="L149" s="18"/>
      <c r="M149" s="18"/>
      <c r="N149" s="18"/>
      <c r="O149" s="18"/>
      <c r="P149" s="18"/>
    </row>
    <row r="150" spans="1:16" ht="12" customHeight="1">
      <c r="A150" s="18"/>
      <c r="B150" s="43" t="s">
        <v>23</v>
      </c>
      <c r="C150" s="43"/>
      <c r="D150" s="21" t="s">
        <v>23</v>
      </c>
      <c r="E150" s="22" t="s">
        <v>109</v>
      </c>
      <c r="F150" s="23" t="s">
        <v>77</v>
      </c>
      <c r="G150" s="24" t="s">
        <v>315</v>
      </c>
      <c r="H150" s="46">
        <v>23138733</v>
      </c>
      <c r="I150" s="46"/>
      <c r="J150" s="46"/>
      <c r="K150" s="46"/>
      <c r="L150" s="18"/>
      <c r="M150" s="18"/>
      <c r="N150" s="18"/>
      <c r="O150" s="18"/>
      <c r="P150" s="18"/>
    </row>
    <row r="151" spans="1:16" ht="0.95" customHeight="1">
      <c r="A151" s="18"/>
      <c r="B151" s="25"/>
      <c r="C151" s="26"/>
      <c r="D151" s="25"/>
      <c r="E151" s="26"/>
      <c r="F151" s="27"/>
      <c r="G151" s="27"/>
      <c r="H151" s="46"/>
      <c r="I151" s="46"/>
      <c r="J151" s="46"/>
      <c r="K151" s="46"/>
      <c r="L151" s="18"/>
      <c r="M151" s="18"/>
      <c r="N151" s="18"/>
      <c r="O151" s="18"/>
      <c r="P151" s="18"/>
    </row>
    <row r="152" spans="1:16" ht="12" customHeight="1">
      <c r="A152" s="18"/>
      <c r="B152" s="43" t="s">
        <v>23</v>
      </c>
      <c r="C152" s="43"/>
      <c r="D152" s="21" t="s">
        <v>23</v>
      </c>
      <c r="E152" s="22" t="s">
        <v>117</v>
      </c>
      <c r="F152" s="23" t="s">
        <v>81</v>
      </c>
      <c r="G152" s="24" t="s">
        <v>315</v>
      </c>
      <c r="H152" s="46">
        <v>24911812</v>
      </c>
      <c r="I152" s="46"/>
      <c r="J152" s="46"/>
      <c r="K152" s="46"/>
      <c r="L152" s="18"/>
      <c r="M152" s="18"/>
      <c r="N152" s="18"/>
      <c r="O152" s="18"/>
      <c r="P152" s="18"/>
    </row>
    <row r="153" spans="1:16" ht="0.95" customHeight="1">
      <c r="A153" s="18"/>
      <c r="B153" s="25"/>
      <c r="C153" s="26"/>
      <c r="D153" s="25"/>
      <c r="E153" s="26"/>
      <c r="F153" s="27"/>
      <c r="G153" s="27"/>
      <c r="H153" s="46"/>
      <c r="I153" s="46"/>
      <c r="J153" s="46"/>
      <c r="K153" s="46"/>
      <c r="L153" s="18"/>
      <c r="M153" s="18"/>
      <c r="N153" s="18"/>
      <c r="O153" s="18"/>
      <c r="P153" s="18"/>
    </row>
    <row r="154" spans="1:16" ht="12" customHeight="1">
      <c r="A154" s="18"/>
      <c r="B154" s="43" t="s">
        <v>23</v>
      </c>
      <c r="C154" s="43"/>
      <c r="D154" s="21" t="s">
        <v>23</v>
      </c>
      <c r="E154" s="22" t="s">
        <v>29</v>
      </c>
      <c r="F154" s="23" t="s">
        <v>118</v>
      </c>
      <c r="G154" s="24" t="s">
        <v>23</v>
      </c>
      <c r="H154" s="46">
        <v>5989505</v>
      </c>
      <c r="I154" s="46"/>
      <c r="J154" s="46"/>
      <c r="K154" s="46"/>
      <c r="L154" s="18"/>
      <c r="M154" s="18"/>
      <c r="N154" s="18"/>
      <c r="O154" s="18"/>
      <c r="P154" s="18"/>
    </row>
    <row r="155" spans="1:16" ht="0.95" customHeight="1">
      <c r="A155" s="18"/>
      <c r="B155" s="25"/>
      <c r="C155" s="26"/>
      <c r="D155" s="25"/>
      <c r="E155" s="26"/>
      <c r="F155" s="27"/>
      <c r="G155" s="27"/>
      <c r="H155" s="46"/>
      <c r="I155" s="46"/>
      <c r="J155" s="46"/>
      <c r="K155" s="46"/>
      <c r="L155" s="18"/>
      <c r="M155" s="18"/>
      <c r="N155" s="18"/>
      <c r="O155" s="18"/>
      <c r="P155" s="18"/>
    </row>
    <row r="156" spans="1:16" ht="12" customHeight="1">
      <c r="A156" s="18"/>
      <c r="B156" s="43" t="s">
        <v>23</v>
      </c>
      <c r="C156" s="43"/>
      <c r="D156" s="21" t="s">
        <v>23</v>
      </c>
      <c r="E156" s="22" t="s">
        <v>51</v>
      </c>
      <c r="F156" s="23" t="s">
        <v>85</v>
      </c>
      <c r="G156" s="24" t="s">
        <v>315</v>
      </c>
      <c r="H156" s="46">
        <v>1055796</v>
      </c>
      <c r="I156" s="46"/>
      <c r="J156" s="46"/>
      <c r="K156" s="46"/>
      <c r="L156" s="18"/>
      <c r="M156" s="18"/>
      <c r="N156" s="18"/>
      <c r="O156" s="18"/>
      <c r="P156" s="18"/>
    </row>
    <row r="157" spans="1:16" ht="0.95" customHeight="1">
      <c r="A157" s="18"/>
      <c r="B157" s="25"/>
      <c r="C157" s="26"/>
      <c r="D157" s="25"/>
      <c r="E157" s="26"/>
      <c r="F157" s="27"/>
      <c r="G157" s="27"/>
      <c r="H157" s="46"/>
      <c r="I157" s="46"/>
      <c r="J157" s="46"/>
      <c r="K157" s="46"/>
      <c r="L157" s="18"/>
      <c r="M157" s="18"/>
      <c r="N157" s="18"/>
      <c r="O157" s="18"/>
      <c r="P157" s="18"/>
    </row>
    <row r="158" spans="1:16" ht="12" customHeight="1">
      <c r="A158" s="18"/>
      <c r="B158" s="43" t="s">
        <v>23</v>
      </c>
      <c r="C158" s="43"/>
      <c r="D158" s="21" t="s">
        <v>23</v>
      </c>
      <c r="E158" s="22" t="s">
        <v>119</v>
      </c>
      <c r="F158" s="23" t="s">
        <v>79</v>
      </c>
      <c r="G158" s="24" t="s">
        <v>23</v>
      </c>
      <c r="H158" s="46">
        <v>1564918</v>
      </c>
      <c r="I158" s="46"/>
      <c r="J158" s="46"/>
      <c r="K158" s="46"/>
      <c r="L158" s="18"/>
      <c r="M158" s="18"/>
      <c r="N158" s="18"/>
      <c r="O158" s="18"/>
      <c r="P158" s="18"/>
    </row>
    <row r="159" spans="1:16" ht="0.95" customHeight="1">
      <c r="A159" s="18"/>
      <c r="B159" s="25"/>
      <c r="C159" s="26"/>
      <c r="D159" s="25"/>
      <c r="E159" s="26"/>
      <c r="F159" s="27"/>
      <c r="G159" s="27"/>
      <c r="H159" s="46"/>
      <c r="I159" s="46"/>
      <c r="J159" s="46"/>
      <c r="K159" s="46"/>
      <c r="L159" s="18"/>
      <c r="M159" s="18"/>
      <c r="N159" s="18"/>
      <c r="O159" s="18"/>
      <c r="P159" s="18"/>
    </row>
    <row r="160" spans="1:16" ht="12" customHeight="1">
      <c r="A160" s="18"/>
      <c r="B160" s="43" t="s">
        <v>23</v>
      </c>
      <c r="C160" s="43"/>
      <c r="D160" s="21" t="s">
        <v>23</v>
      </c>
      <c r="E160" s="22" t="s">
        <v>120</v>
      </c>
      <c r="F160" s="23" t="s">
        <v>83</v>
      </c>
      <c r="G160" s="24" t="s">
        <v>232</v>
      </c>
      <c r="H160" s="46">
        <v>2052176</v>
      </c>
      <c r="I160" s="46"/>
      <c r="J160" s="46"/>
      <c r="K160" s="46"/>
      <c r="L160" s="18"/>
      <c r="M160" s="18"/>
      <c r="N160" s="18"/>
      <c r="O160" s="18"/>
      <c r="P160" s="18"/>
    </row>
    <row r="161" spans="1:16" ht="0.95" customHeight="1">
      <c r="A161" s="18"/>
      <c r="B161" s="25"/>
      <c r="C161" s="26"/>
      <c r="D161" s="25"/>
      <c r="E161" s="26"/>
      <c r="F161" s="27"/>
      <c r="G161" s="27"/>
      <c r="H161" s="46"/>
      <c r="I161" s="46"/>
      <c r="J161" s="46"/>
      <c r="K161" s="46"/>
      <c r="L161" s="18"/>
      <c r="M161" s="18"/>
      <c r="N161" s="18"/>
      <c r="O161" s="18"/>
      <c r="P161" s="18"/>
    </row>
    <row r="162" spans="1:16" ht="12" customHeight="1">
      <c r="A162" s="18"/>
      <c r="B162" s="43" t="s">
        <v>23</v>
      </c>
      <c r="C162" s="43"/>
      <c r="D162" s="21" t="s">
        <v>23</v>
      </c>
      <c r="E162" s="22" t="s">
        <v>122</v>
      </c>
      <c r="F162" s="23" t="s">
        <v>123</v>
      </c>
      <c r="G162" s="24" t="s">
        <v>315</v>
      </c>
      <c r="H162" s="46">
        <v>214897</v>
      </c>
      <c r="I162" s="46"/>
      <c r="J162" s="46"/>
      <c r="K162" s="46"/>
      <c r="L162" s="18"/>
      <c r="M162" s="18"/>
      <c r="N162" s="18"/>
      <c r="O162" s="18"/>
      <c r="P162" s="18"/>
    </row>
    <row r="163" spans="1:16" ht="0.95" customHeight="1">
      <c r="A163" s="18"/>
      <c r="B163" s="25"/>
      <c r="C163" s="26"/>
      <c r="D163" s="25"/>
      <c r="E163" s="26"/>
      <c r="F163" s="27"/>
      <c r="G163" s="27"/>
      <c r="H163" s="46"/>
      <c r="I163" s="46"/>
      <c r="J163" s="46"/>
      <c r="K163" s="46"/>
      <c r="L163" s="18"/>
      <c r="M163" s="18"/>
      <c r="N163" s="18"/>
      <c r="O163" s="18"/>
      <c r="P163" s="18"/>
    </row>
    <row r="164" spans="1:16" ht="12" customHeight="1">
      <c r="A164" s="18"/>
      <c r="B164" s="43" t="s">
        <v>23</v>
      </c>
      <c r="C164" s="43"/>
      <c r="D164" s="21" t="s">
        <v>23</v>
      </c>
      <c r="E164" s="22" t="s">
        <v>124</v>
      </c>
      <c r="F164" s="23" t="s">
        <v>125</v>
      </c>
      <c r="G164" s="24" t="s">
        <v>315</v>
      </c>
      <c r="H164" s="46">
        <v>6598166</v>
      </c>
      <c r="I164" s="46"/>
      <c r="J164" s="46"/>
      <c r="K164" s="46"/>
      <c r="L164" s="18"/>
      <c r="M164" s="18"/>
      <c r="N164" s="18"/>
      <c r="O164" s="18"/>
      <c r="P164" s="18"/>
    </row>
    <row r="165" spans="1:16" ht="0.95" customHeight="1">
      <c r="A165" s="18"/>
      <c r="B165" s="25"/>
      <c r="C165" s="26"/>
      <c r="D165" s="25"/>
      <c r="E165" s="26"/>
      <c r="F165" s="27"/>
      <c r="G165" s="27"/>
      <c r="H165" s="46"/>
      <c r="I165" s="46"/>
      <c r="J165" s="46"/>
      <c r="K165" s="46"/>
      <c r="L165" s="18"/>
      <c r="M165" s="18"/>
      <c r="N165" s="18"/>
      <c r="O165" s="18"/>
      <c r="P165" s="18"/>
    </row>
    <row r="166" spans="1:16" ht="12" customHeight="1">
      <c r="A166" s="18"/>
      <c r="B166" s="43" t="s">
        <v>23</v>
      </c>
      <c r="C166" s="43"/>
      <c r="D166" s="21" t="s">
        <v>23</v>
      </c>
      <c r="E166" s="22" t="s">
        <v>126</v>
      </c>
      <c r="F166" s="23" t="s">
        <v>127</v>
      </c>
      <c r="G166" s="24" t="s">
        <v>315</v>
      </c>
      <c r="H166" s="46">
        <v>6129436</v>
      </c>
      <c r="I166" s="46"/>
      <c r="J166" s="46"/>
      <c r="K166" s="46"/>
      <c r="L166" s="18"/>
      <c r="M166" s="18"/>
      <c r="N166" s="18"/>
      <c r="O166" s="18"/>
      <c r="P166" s="18"/>
    </row>
    <row r="167" spans="1:16" ht="0.95" customHeight="1">
      <c r="A167" s="18"/>
      <c r="B167" s="25"/>
      <c r="C167" s="26"/>
      <c r="D167" s="25"/>
      <c r="E167" s="26"/>
      <c r="F167" s="27"/>
      <c r="G167" s="27"/>
      <c r="H167" s="46"/>
      <c r="I167" s="46"/>
      <c r="J167" s="46"/>
      <c r="K167" s="46"/>
      <c r="L167" s="18"/>
      <c r="M167" s="18"/>
      <c r="N167" s="18"/>
      <c r="O167" s="18"/>
      <c r="P167" s="18"/>
    </row>
    <row r="168" spans="1:16" ht="12" customHeight="1">
      <c r="A168" s="18"/>
      <c r="B168" s="43" t="s">
        <v>23</v>
      </c>
      <c r="C168" s="43"/>
      <c r="D168" s="21" t="s">
        <v>23</v>
      </c>
      <c r="E168" s="22" t="s">
        <v>128</v>
      </c>
      <c r="F168" s="23" t="s">
        <v>91</v>
      </c>
      <c r="G168" s="24" t="s">
        <v>315</v>
      </c>
      <c r="H168" s="46">
        <v>502330</v>
      </c>
      <c r="I168" s="46"/>
      <c r="J168" s="46"/>
      <c r="K168" s="46"/>
      <c r="L168" s="18"/>
      <c r="M168" s="18"/>
      <c r="N168" s="18"/>
      <c r="O168" s="18"/>
      <c r="P168" s="18"/>
    </row>
    <row r="169" spans="1:16" ht="0.95" customHeight="1">
      <c r="A169" s="18"/>
      <c r="B169" s="25"/>
      <c r="C169" s="26"/>
      <c r="D169" s="25"/>
      <c r="E169" s="26"/>
      <c r="F169" s="27"/>
      <c r="G169" s="27"/>
      <c r="H169" s="46"/>
      <c r="I169" s="46"/>
      <c r="J169" s="46"/>
      <c r="K169" s="46"/>
      <c r="L169" s="18"/>
      <c r="M169" s="18"/>
      <c r="N169" s="18"/>
      <c r="O169" s="18"/>
      <c r="P169" s="18"/>
    </row>
    <row r="170" spans="1:16" ht="12" customHeight="1">
      <c r="A170" s="18"/>
      <c r="B170" s="43" t="s">
        <v>23</v>
      </c>
      <c r="C170" s="43"/>
      <c r="D170" s="21" t="s">
        <v>15</v>
      </c>
      <c r="E170" s="22" t="s">
        <v>23</v>
      </c>
      <c r="F170" s="23" t="s">
        <v>137</v>
      </c>
      <c r="G170" s="24" t="s">
        <v>23</v>
      </c>
      <c r="H170" s="46">
        <v>289950</v>
      </c>
      <c r="I170" s="46"/>
      <c r="J170" s="46"/>
      <c r="K170" s="46"/>
      <c r="L170" s="18"/>
      <c r="M170" s="18"/>
      <c r="N170" s="18"/>
      <c r="O170" s="18"/>
      <c r="P170" s="18"/>
    </row>
    <row r="171" spans="1:16" ht="0.95" customHeight="1">
      <c r="A171" s="18"/>
      <c r="B171" s="25"/>
      <c r="C171" s="26"/>
      <c r="D171" s="25"/>
      <c r="E171" s="26"/>
      <c r="F171" s="27"/>
      <c r="G171" s="27"/>
      <c r="H171" s="46"/>
      <c r="I171" s="46"/>
      <c r="J171" s="46"/>
      <c r="K171" s="46"/>
      <c r="L171" s="18"/>
      <c r="M171" s="18"/>
      <c r="N171" s="18"/>
      <c r="O171" s="18"/>
      <c r="P171" s="18"/>
    </row>
    <row r="172" spans="1:16" ht="12" customHeight="1">
      <c r="A172" s="18"/>
      <c r="B172" s="43" t="s">
        <v>23</v>
      </c>
      <c r="C172" s="43"/>
      <c r="D172" s="21" t="s">
        <v>23</v>
      </c>
      <c r="E172" s="22" t="s">
        <v>76</v>
      </c>
      <c r="F172" s="47" t="s">
        <v>265</v>
      </c>
      <c r="G172" s="24" t="s">
        <v>252</v>
      </c>
      <c r="H172" s="48">
        <v>289950</v>
      </c>
      <c r="I172" s="48"/>
      <c r="J172" s="48"/>
      <c r="K172" s="48"/>
      <c r="L172" s="18"/>
      <c r="M172" s="18"/>
      <c r="N172" s="18"/>
      <c r="O172" s="18"/>
      <c r="P172" s="18"/>
    </row>
    <row r="173" spans="1:16" ht="0.95" customHeight="1">
      <c r="A173" s="18"/>
      <c r="B173" s="28"/>
      <c r="C173" s="29"/>
      <c r="D173" s="28"/>
      <c r="E173" s="29"/>
      <c r="F173" s="47"/>
      <c r="G173" s="30"/>
      <c r="H173" s="48"/>
      <c r="I173" s="48"/>
      <c r="J173" s="48"/>
      <c r="K173" s="48"/>
      <c r="L173" s="18"/>
      <c r="M173" s="18"/>
      <c r="N173" s="18"/>
      <c r="O173" s="18"/>
      <c r="P173" s="18"/>
    </row>
    <row r="174" spans="1:16" ht="9" customHeight="1">
      <c r="A174" s="18"/>
      <c r="B174" s="28"/>
      <c r="C174" s="29"/>
      <c r="D174" s="28"/>
      <c r="E174" s="29"/>
      <c r="F174" s="47"/>
      <c r="G174" s="30"/>
      <c r="H174" s="35"/>
      <c r="I174" s="36"/>
      <c r="J174" s="36"/>
      <c r="K174" s="37"/>
      <c r="L174" s="18"/>
      <c r="M174" s="18"/>
      <c r="N174" s="18"/>
      <c r="O174" s="18"/>
      <c r="P174" s="18"/>
    </row>
    <row r="175" spans="1:16" ht="0.95" customHeight="1">
      <c r="A175" s="18"/>
      <c r="B175" s="25"/>
      <c r="C175" s="26"/>
      <c r="D175" s="25"/>
      <c r="E175" s="26"/>
      <c r="F175" s="27"/>
      <c r="G175" s="27"/>
      <c r="H175" s="38"/>
      <c r="I175" s="39"/>
      <c r="J175" s="39"/>
      <c r="K175" s="40"/>
      <c r="L175" s="18"/>
      <c r="M175" s="18"/>
      <c r="N175" s="18"/>
      <c r="O175" s="18"/>
      <c r="P175" s="18"/>
    </row>
    <row r="176" spans="1:16" ht="12" customHeight="1">
      <c r="A176" s="18"/>
      <c r="B176" s="43" t="s">
        <v>129</v>
      </c>
      <c r="C176" s="43"/>
      <c r="D176" s="21" t="s">
        <v>23</v>
      </c>
      <c r="E176" s="22" t="s">
        <v>23</v>
      </c>
      <c r="F176" s="23" t="s">
        <v>130</v>
      </c>
      <c r="G176" s="24" t="s">
        <v>23</v>
      </c>
      <c r="H176" s="46" t="s">
        <v>112</v>
      </c>
      <c r="I176" s="46"/>
      <c r="J176" s="46"/>
      <c r="K176" s="46"/>
      <c r="L176" s="18"/>
      <c r="M176" s="18"/>
      <c r="N176" s="18"/>
      <c r="O176" s="18"/>
      <c r="P176" s="18"/>
    </row>
    <row r="177" spans="1:16" ht="0.95" customHeight="1">
      <c r="A177" s="18"/>
      <c r="B177" s="25"/>
      <c r="C177" s="26"/>
      <c r="D177" s="25"/>
      <c r="E177" s="26"/>
      <c r="F177" s="27"/>
      <c r="G177" s="27"/>
      <c r="H177" s="46"/>
      <c r="I177" s="46"/>
      <c r="J177" s="46"/>
      <c r="K177" s="46"/>
      <c r="L177" s="18"/>
      <c r="M177" s="18"/>
      <c r="N177" s="18"/>
      <c r="O177" s="18"/>
      <c r="P177" s="18"/>
    </row>
    <row r="178" spans="1:16" ht="12" customHeight="1">
      <c r="A178" s="18"/>
      <c r="B178" s="43" t="s">
        <v>23</v>
      </c>
      <c r="C178" s="43"/>
      <c r="D178" s="21" t="s">
        <v>71</v>
      </c>
      <c r="E178" s="22" t="s">
        <v>23</v>
      </c>
      <c r="F178" s="23" t="s">
        <v>131</v>
      </c>
      <c r="G178" s="24" t="s">
        <v>23</v>
      </c>
      <c r="H178" s="44" t="s">
        <v>112</v>
      </c>
      <c r="I178" s="44"/>
      <c r="J178" s="44"/>
      <c r="K178" s="44"/>
      <c r="L178" s="18"/>
      <c r="M178" s="18"/>
      <c r="N178" s="18"/>
      <c r="O178" s="18"/>
      <c r="P178" s="18"/>
    </row>
    <row r="179" spans="1:16" ht="0.95" customHeight="1">
      <c r="A179" s="18"/>
      <c r="B179" s="31"/>
      <c r="C179" s="32"/>
      <c r="D179" s="31"/>
      <c r="E179" s="32"/>
      <c r="F179" s="33"/>
      <c r="G179" s="33"/>
      <c r="H179" s="44"/>
      <c r="I179" s="44"/>
      <c r="J179" s="44"/>
      <c r="K179" s="44"/>
      <c r="L179" s="18"/>
      <c r="M179" s="18"/>
      <c r="N179" s="18"/>
      <c r="O179" s="18"/>
      <c r="P179" s="18"/>
    </row>
    <row r="180" spans="1:16" ht="21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</row>
    <row r="181" spans="1:16" ht="20.100000000000001" customHeight="1">
      <c r="A181" s="18"/>
      <c r="B181" s="45" t="s">
        <v>138</v>
      </c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18"/>
    </row>
    <row r="182" spans="1:16">
      <c r="A182" s="18"/>
      <c r="B182" s="34" t="s">
        <v>17</v>
      </c>
      <c r="C182" s="41" t="s">
        <v>139</v>
      </c>
      <c r="D182" s="41"/>
      <c r="E182" s="41"/>
      <c r="F182" s="41"/>
      <c r="G182" s="41"/>
      <c r="H182" s="41"/>
      <c r="I182" s="42" t="s">
        <v>140</v>
      </c>
      <c r="J182" s="42"/>
      <c r="K182" s="42"/>
      <c r="L182" s="42"/>
      <c r="M182" s="18"/>
      <c r="N182" s="18"/>
      <c r="O182" s="18"/>
      <c r="P182" s="18"/>
    </row>
    <row r="183" spans="1:16" ht="3.9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</row>
    <row r="184" spans="1:16">
      <c r="A184" s="18"/>
      <c r="B184" s="34" t="s">
        <v>23</v>
      </c>
      <c r="C184" s="41" t="s">
        <v>141</v>
      </c>
      <c r="D184" s="41"/>
      <c r="E184" s="41"/>
      <c r="F184" s="41"/>
      <c r="G184" s="41"/>
      <c r="H184" s="41"/>
      <c r="I184" s="42" t="s">
        <v>23</v>
      </c>
      <c r="J184" s="42"/>
      <c r="K184" s="42"/>
      <c r="L184" s="42"/>
      <c r="M184" s="18"/>
      <c r="N184" s="18"/>
      <c r="O184" s="18"/>
      <c r="P184" s="18"/>
    </row>
    <row r="185" spans="1:16" ht="3.9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</row>
    <row r="186" spans="1:16">
      <c r="A186" s="18"/>
      <c r="B186" s="34" t="s">
        <v>27</v>
      </c>
      <c r="C186" s="41" t="s">
        <v>142</v>
      </c>
      <c r="D186" s="41"/>
      <c r="E186" s="41"/>
      <c r="F186" s="41"/>
      <c r="G186" s="41"/>
      <c r="H186" s="41"/>
      <c r="I186" s="42" t="s">
        <v>23</v>
      </c>
      <c r="J186" s="42"/>
      <c r="K186" s="42"/>
      <c r="L186" s="42"/>
      <c r="M186" s="18"/>
      <c r="N186" s="18"/>
      <c r="O186" s="18"/>
      <c r="P186" s="18"/>
    </row>
    <row r="187" spans="1:16" ht="3.9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</row>
    <row r="188" spans="1:16">
      <c r="A188" s="18"/>
      <c r="B188" s="34" t="s">
        <v>23</v>
      </c>
      <c r="C188" s="41" t="s">
        <v>143</v>
      </c>
      <c r="D188" s="41"/>
      <c r="E188" s="41"/>
      <c r="F188" s="41"/>
      <c r="G188" s="41"/>
      <c r="H188" s="41"/>
      <c r="I188" s="42" t="s">
        <v>23</v>
      </c>
      <c r="J188" s="42"/>
      <c r="K188" s="42"/>
      <c r="L188" s="42"/>
      <c r="M188" s="18"/>
      <c r="N188" s="18"/>
      <c r="O188" s="18"/>
      <c r="P188" s="18"/>
    </row>
    <row r="189" spans="1:16" ht="3.9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</row>
    <row r="190" spans="1:16">
      <c r="A190" s="18"/>
      <c r="B190" s="34" t="s">
        <v>23</v>
      </c>
      <c r="C190" s="41" t="s">
        <v>144</v>
      </c>
      <c r="D190" s="41"/>
      <c r="E190" s="41"/>
      <c r="F190" s="41"/>
      <c r="G190" s="41"/>
      <c r="H190" s="41"/>
      <c r="I190" s="42" t="s">
        <v>23</v>
      </c>
      <c r="J190" s="42"/>
      <c r="K190" s="42"/>
      <c r="L190" s="42"/>
      <c r="M190" s="18"/>
      <c r="N190" s="18"/>
      <c r="O190" s="18"/>
      <c r="P190" s="18"/>
    </row>
    <row r="191" spans="1:16" ht="3.9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</row>
    <row r="192" spans="1:16">
      <c r="A192" s="18"/>
      <c r="B192" s="34" t="s">
        <v>23</v>
      </c>
      <c r="C192" s="41" t="s">
        <v>145</v>
      </c>
      <c r="D192" s="41"/>
      <c r="E192" s="41"/>
      <c r="F192" s="41"/>
      <c r="G192" s="41"/>
      <c r="H192" s="41"/>
      <c r="I192" s="42" t="s">
        <v>23</v>
      </c>
      <c r="J192" s="42"/>
      <c r="K192" s="42"/>
      <c r="L192" s="42"/>
      <c r="M192" s="18"/>
      <c r="N192" s="18"/>
      <c r="O192" s="18"/>
      <c r="P192" s="18"/>
    </row>
    <row r="193" spans="1:16" ht="3.9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</row>
    <row r="194" spans="1:16">
      <c r="A194" s="18"/>
      <c r="B194" s="34" t="s">
        <v>23</v>
      </c>
      <c r="C194" s="41" t="s">
        <v>146</v>
      </c>
      <c r="D194" s="41"/>
      <c r="E194" s="41"/>
      <c r="F194" s="41"/>
      <c r="G194" s="41"/>
      <c r="H194" s="41"/>
      <c r="I194" s="42" t="s">
        <v>23</v>
      </c>
      <c r="J194" s="42"/>
      <c r="K194" s="42"/>
      <c r="L194" s="42"/>
      <c r="M194" s="18"/>
      <c r="N194" s="18"/>
      <c r="O194" s="18"/>
      <c r="P194" s="18"/>
    </row>
    <row r="195" spans="1:16" ht="3.9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</row>
    <row r="196" spans="1:16">
      <c r="A196" s="18"/>
      <c r="B196" s="34" t="s">
        <v>23</v>
      </c>
      <c r="C196" s="41" t="s">
        <v>141</v>
      </c>
      <c r="D196" s="41"/>
      <c r="E196" s="41"/>
      <c r="F196" s="41"/>
      <c r="G196" s="41"/>
      <c r="H196" s="41"/>
      <c r="I196" s="42" t="s">
        <v>23</v>
      </c>
      <c r="J196" s="42"/>
      <c r="K196" s="42"/>
      <c r="L196" s="42"/>
      <c r="M196" s="18"/>
      <c r="N196" s="18"/>
      <c r="O196" s="18"/>
      <c r="P196" s="18"/>
    </row>
    <row r="197" spans="1:16" ht="3.9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</row>
    <row r="198" spans="1:16">
      <c r="A198" s="18"/>
      <c r="B198" s="34" t="s">
        <v>15</v>
      </c>
      <c r="C198" s="41" t="s">
        <v>147</v>
      </c>
      <c r="D198" s="41"/>
      <c r="E198" s="41"/>
      <c r="F198" s="41"/>
      <c r="G198" s="41"/>
      <c r="H198" s="41"/>
      <c r="I198" s="42" t="s">
        <v>23</v>
      </c>
      <c r="J198" s="42"/>
      <c r="K198" s="42"/>
      <c r="L198" s="42"/>
      <c r="M198" s="18"/>
      <c r="N198" s="18"/>
      <c r="O198" s="18"/>
      <c r="P198" s="18"/>
    </row>
    <row r="199" spans="1:16" ht="3.9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</row>
    <row r="200" spans="1:16">
      <c r="A200" s="18"/>
      <c r="B200" s="34" t="s">
        <v>23</v>
      </c>
      <c r="C200" s="41" t="s">
        <v>148</v>
      </c>
      <c r="D200" s="41"/>
      <c r="E200" s="41"/>
      <c r="F200" s="41"/>
      <c r="G200" s="41"/>
      <c r="H200" s="41"/>
      <c r="I200" s="42" t="s">
        <v>23</v>
      </c>
      <c r="J200" s="42"/>
      <c r="K200" s="42"/>
      <c r="L200" s="42"/>
      <c r="M200" s="18"/>
      <c r="N200" s="18"/>
      <c r="O200" s="18"/>
      <c r="P200" s="18"/>
    </row>
    <row r="201" spans="1:16" ht="3.9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</row>
    <row r="202" spans="1:16">
      <c r="A202" s="18"/>
      <c r="B202" s="34" t="s">
        <v>23</v>
      </c>
      <c r="C202" s="41" t="s">
        <v>149</v>
      </c>
      <c r="D202" s="41"/>
      <c r="E202" s="41"/>
      <c r="F202" s="41"/>
      <c r="G202" s="41"/>
      <c r="H202" s="41"/>
      <c r="I202" s="42" t="s">
        <v>23</v>
      </c>
      <c r="J202" s="42"/>
      <c r="K202" s="42"/>
      <c r="L202" s="42"/>
      <c r="M202" s="18"/>
      <c r="N202" s="18"/>
      <c r="O202" s="18"/>
      <c r="P202" s="18"/>
    </row>
    <row r="203" spans="1:16" ht="3.9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</row>
    <row r="204" spans="1:16">
      <c r="A204" s="18"/>
      <c r="B204" s="34" t="s">
        <v>23</v>
      </c>
      <c r="C204" s="41" t="s">
        <v>150</v>
      </c>
      <c r="D204" s="41"/>
      <c r="E204" s="41"/>
      <c r="F204" s="41"/>
      <c r="G204" s="41"/>
      <c r="H204" s="41"/>
      <c r="I204" s="42" t="s">
        <v>23</v>
      </c>
      <c r="J204" s="42"/>
      <c r="K204" s="42"/>
      <c r="L204" s="42"/>
      <c r="M204" s="18"/>
      <c r="N204" s="18"/>
      <c r="O204" s="18"/>
      <c r="P204" s="18"/>
    </row>
    <row r="205" spans="1:16" ht="3.9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</row>
    <row r="206" spans="1:16">
      <c r="A206" s="18"/>
      <c r="B206" s="34" t="s">
        <v>23</v>
      </c>
      <c r="C206" s="41" t="s">
        <v>151</v>
      </c>
      <c r="D206" s="41"/>
      <c r="E206" s="41"/>
      <c r="F206" s="41"/>
      <c r="G206" s="41"/>
      <c r="H206" s="41"/>
      <c r="I206" s="42" t="s">
        <v>23</v>
      </c>
      <c r="J206" s="42"/>
      <c r="K206" s="42"/>
      <c r="L206" s="42"/>
      <c r="M206" s="18"/>
      <c r="N206" s="18"/>
      <c r="O206" s="18"/>
      <c r="P206" s="18"/>
    </row>
    <row r="207" spans="1:16" ht="3.9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</row>
    <row r="208" spans="1:16">
      <c r="A208" s="18"/>
      <c r="B208" s="34" t="s">
        <v>23</v>
      </c>
      <c r="C208" s="41" t="s">
        <v>152</v>
      </c>
      <c r="D208" s="41"/>
      <c r="E208" s="41"/>
      <c r="F208" s="41"/>
      <c r="G208" s="41"/>
      <c r="H208" s="41"/>
      <c r="I208" s="42" t="s">
        <v>23</v>
      </c>
      <c r="J208" s="42"/>
      <c r="K208" s="42"/>
      <c r="L208" s="42"/>
      <c r="M208" s="18"/>
      <c r="N208" s="18"/>
      <c r="O208" s="18"/>
      <c r="P208" s="18"/>
    </row>
    <row r="209" spans="1:16" ht="3.9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pans="1:16">
      <c r="A210" s="18"/>
      <c r="B210" s="34" t="s">
        <v>23</v>
      </c>
      <c r="C210" s="41" t="s">
        <v>153</v>
      </c>
      <c r="D210" s="41"/>
      <c r="E210" s="41"/>
      <c r="F210" s="41"/>
      <c r="G210" s="41"/>
      <c r="H210" s="41"/>
      <c r="I210" s="42" t="s">
        <v>23</v>
      </c>
      <c r="J210" s="42"/>
      <c r="K210" s="42"/>
      <c r="L210" s="42"/>
      <c r="M210" s="18"/>
      <c r="N210" s="18"/>
      <c r="O210" s="18"/>
      <c r="P210" s="18"/>
    </row>
    <row r="211" spans="1:16" ht="3.9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</row>
    <row r="212" spans="1:16">
      <c r="A212" s="18"/>
      <c r="B212" s="34" t="s">
        <v>23</v>
      </c>
      <c r="C212" s="41" t="s">
        <v>141</v>
      </c>
      <c r="D212" s="41"/>
      <c r="E212" s="41"/>
      <c r="F212" s="41"/>
      <c r="G212" s="41"/>
      <c r="H212" s="41"/>
      <c r="I212" s="42" t="s">
        <v>23</v>
      </c>
      <c r="J212" s="42"/>
      <c r="K212" s="42"/>
      <c r="L212" s="42"/>
      <c r="M212" s="18"/>
      <c r="N212" s="18"/>
      <c r="O212" s="18"/>
      <c r="P212" s="18"/>
    </row>
    <row r="213" spans="1:16" ht="3.9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</row>
    <row r="214" spans="1:16">
      <c r="A214" s="18"/>
      <c r="B214" s="34" t="s">
        <v>47</v>
      </c>
      <c r="C214" s="41" t="s">
        <v>154</v>
      </c>
      <c r="D214" s="41"/>
      <c r="E214" s="41"/>
      <c r="F214" s="41"/>
      <c r="G214" s="41"/>
      <c r="H214" s="41"/>
      <c r="I214" s="42" t="s">
        <v>23</v>
      </c>
      <c r="J214" s="42"/>
      <c r="K214" s="42"/>
      <c r="L214" s="42"/>
      <c r="M214" s="18"/>
      <c r="N214" s="18"/>
      <c r="O214" s="18"/>
      <c r="P214" s="18"/>
    </row>
    <row r="215" spans="1:16" ht="3.9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</row>
    <row r="216" spans="1:16">
      <c r="A216" s="18"/>
      <c r="B216" s="34" t="s">
        <v>23</v>
      </c>
      <c r="C216" s="41" t="s">
        <v>155</v>
      </c>
      <c r="D216" s="41"/>
      <c r="E216" s="41"/>
      <c r="F216" s="41"/>
      <c r="G216" s="41"/>
      <c r="H216" s="41"/>
      <c r="I216" s="42" t="s">
        <v>23</v>
      </c>
      <c r="J216" s="42"/>
      <c r="K216" s="42"/>
      <c r="L216" s="42"/>
      <c r="M216" s="18"/>
      <c r="N216" s="18"/>
      <c r="O216" s="18"/>
      <c r="P216" s="18"/>
    </row>
    <row r="217" spans="1:16" ht="3.9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</row>
    <row r="218" spans="1:16">
      <c r="A218" s="18"/>
      <c r="B218" s="34" t="s">
        <v>23</v>
      </c>
      <c r="C218" s="41" t="s">
        <v>316</v>
      </c>
      <c r="D218" s="41"/>
      <c r="E218" s="41"/>
      <c r="F218" s="41"/>
      <c r="G218" s="41"/>
      <c r="H218" s="41"/>
      <c r="I218" s="42" t="s">
        <v>23</v>
      </c>
      <c r="J218" s="42"/>
      <c r="K218" s="42"/>
      <c r="L218" s="42"/>
      <c r="M218" s="18"/>
      <c r="N218" s="18"/>
      <c r="O218" s="18"/>
      <c r="P218" s="18"/>
    </row>
    <row r="219" spans="1:16" ht="3.9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</row>
    <row r="220" spans="1:16">
      <c r="A220" s="18"/>
      <c r="B220" s="34" t="s">
        <v>23</v>
      </c>
      <c r="C220" s="41" t="s">
        <v>156</v>
      </c>
      <c r="D220" s="41"/>
      <c r="E220" s="41"/>
      <c r="F220" s="41"/>
      <c r="G220" s="41"/>
      <c r="H220" s="41"/>
      <c r="I220" s="42" t="s">
        <v>23</v>
      </c>
      <c r="J220" s="42"/>
      <c r="K220" s="42"/>
      <c r="L220" s="42"/>
      <c r="M220" s="18"/>
      <c r="N220" s="18"/>
      <c r="O220" s="18"/>
      <c r="P220" s="18"/>
    </row>
    <row r="221" spans="1:16" ht="3.9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</row>
    <row r="222" spans="1:16">
      <c r="A222" s="18"/>
      <c r="B222" s="34" t="s">
        <v>23</v>
      </c>
      <c r="C222" s="41" t="s">
        <v>317</v>
      </c>
      <c r="D222" s="41"/>
      <c r="E222" s="41"/>
      <c r="F222" s="41"/>
      <c r="G222" s="41"/>
      <c r="H222" s="41"/>
      <c r="I222" s="42" t="s">
        <v>23</v>
      </c>
      <c r="J222" s="42"/>
      <c r="K222" s="42"/>
      <c r="L222" s="42"/>
      <c r="M222" s="18"/>
      <c r="N222" s="18"/>
      <c r="O222" s="18"/>
      <c r="P222" s="18"/>
    </row>
    <row r="223" spans="1:16" ht="3.9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</row>
    <row r="224" spans="1:16">
      <c r="A224" s="18"/>
      <c r="B224" s="34" t="s">
        <v>23</v>
      </c>
      <c r="C224" s="41" t="s">
        <v>157</v>
      </c>
      <c r="D224" s="41"/>
      <c r="E224" s="41"/>
      <c r="F224" s="41"/>
      <c r="G224" s="41"/>
      <c r="H224" s="41"/>
      <c r="I224" s="42" t="s">
        <v>23</v>
      </c>
      <c r="J224" s="42"/>
      <c r="K224" s="42"/>
      <c r="L224" s="42"/>
      <c r="M224" s="18"/>
      <c r="N224" s="18"/>
      <c r="O224" s="18"/>
      <c r="P224" s="18"/>
    </row>
    <row r="225" spans="1:16" ht="3.9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</row>
    <row r="226" spans="1:16">
      <c r="A226" s="18"/>
      <c r="B226" s="34" t="s">
        <v>23</v>
      </c>
      <c r="C226" s="41" t="s">
        <v>158</v>
      </c>
      <c r="D226" s="41"/>
      <c r="E226" s="41"/>
      <c r="F226" s="41"/>
      <c r="G226" s="41"/>
      <c r="H226" s="41"/>
      <c r="I226" s="42" t="s">
        <v>23</v>
      </c>
      <c r="J226" s="42"/>
      <c r="K226" s="42"/>
      <c r="L226" s="42"/>
      <c r="M226" s="18"/>
      <c r="N226" s="18"/>
      <c r="O226" s="18"/>
      <c r="P226" s="18"/>
    </row>
    <row r="227" spans="1:16" ht="3.9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</row>
    <row r="228" spans="1:16">
      <c r="A228" s="18"/>
      <c r="B228" s="34" t="s">
        <v>23</v>
      </c>
      <c r="C228" s="41" t="s">
        <v>159</v>
      </c>
      <c r="D228" s="41"/>
      <c r="E228" s="41"/>
      <c r="F228" s="41"/>
      <c r="G228" s="41"/>
      <c r="H228" s="41"/>
      <c r="I228" s="42" t="s">
        <v>23</v>
      </c>
      <c r="J228" s="42"/>
      <c r="K228" s="42"/>
      <c r="L228" s="42"/>
      <c r="M228" s="18"/>
      <c r="N228" s="18"/>
      <c r="O228" s="18"/>
      <c r="P228" s="18"/>
    </row>
    <row r="229" spans="1:16" ht="3.9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</row>
    <row r="230" spans="1:16">
      <c r="A230" s="18"/>
      <c r="B230" s="34" t="s">
        <v>23</v>
      </c>
      <c r="C230" s="41" t="s">
        <v>141</v>
      </c>
      <c r="D230" s="41"/>
      <c r="E230" s="41"/>
      <c r="F230" s="41"/>
      <c r="G230" s="41"/>
      <c r="H230" s="41"/>
      <c r="I230" s="42" t="s">
        <v>23</v>
      </c>
      <c r="J230" s="42"/>
      <c r="K230" s="42"/>
      <c r="L230" s="42"/>
      <c r="M230" s="18"/>
      <c r="N230" s="18"/>
      <c r="O230" s="18"/>
      <c r="P230" s="18"/>
    </row>
    <row r="231" spans="1:16" ht="3.9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</row>
    <row r="232" spans="1:16">
      <c r="A232" s="18"/>
      <c r="B232" s="34" t="s">
        <v>25</v>
      </c>
      <c r="C232" s="41" t="s">
        <v>243</v>
      </c>
      <c r="D232" s="41"/>
      <c r="E232" s="41"/>
      <c r="F232" s="41"/>
      <c r="G232" s="41"/>
      <c r="H232" s="41"/>
      <c r="I232" s="42" t="s">
        <v>23</v>
      </c>
      <c r="J232" s="42"/>
      <c r="K232" s="42"/>
      <c r="L232" s="42"/>
      <c r="M232" s="18"/>
      <c r="N232" s="18"/>
      <c r="O232" s="18"/>
      <c r="P232" s="18"/>
    </row>
    <row r="233" spans="1:16" ht="3.9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</row>
    <row r="234" spans="1:16">
      <c r="A234" s="18"/>
      <c r="B234" s="34" t="s">
        <v>23</v>
      </c>
      <c r="C234" s="41" t="s">
        <v>244</v>
      </c>
      <c r="D234" s="41"/>
      <c r="E234" s="41"/>
      <c r="F234" s="41"/>
      <c r="G234" s="41"/>
      <c r="H234" s="41"/>
      <c r="I234" s="42" t="s">
        <v>23</v>
      </c>
      <c r="J234" s="42"/>
      <c r="K234" s="42"/>
      <c r="L234" s="42"/>
      <c r="M234" s="18"/>
      <c r="N234" s="18"/>
      <c r="O234" s="18"/>
      <c r="P234" s="18"/>
    </row>
    <row r="235" spans="1:16" ht="3.9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</row>
    <row r="236" spans="1:16">
      <c r="A236" s="18"/>
      <c r="B236" s="34" t="s">
        <v>23</v>
      </c>
      <c r="C236" s="41" t="s">
        <v>245</v>
      </c>
      <c r="D236" s="41"/>
      <c r="E236" s="41"/>
      <c r="F236" s="41"/>
      <c r="G236" s="41"/>
      <c r="H236" s="41"/>
      <c r="I236" s="42" t="s">
        <v>23</v>
      </c>
      <c r="J236" s="42"/>
      <c r="K236" s="42"/>
      <c r="L236" s="42"/>
      <c r="M236" s="18"/>
      <c r="N236" s="18"/>
      <c r="O236" s="18"/>
      <c r="P236" s="18"/>
    </row>
    <row r="237" spans="1:16" ht="3.9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</row>
    <row r="238" spans="1:16">
      <c r="A238" s="18"/>
      <c r="B238" s="34" t="s">
        <v>23</v>
      </c>
      <c r="C238" s="41" t="s">
        <v>246</v>
      </c>
      <c r="D238" s="41"/>
      <c r="E238" s="41"/>
      <c r="F238" s="41"/>
      <c r="G238" s="41"/>
      <c r="H238" s="41"/>
      <c r="I238" s="42" t="s">
        <v>23</v>
      </c>
      <c r="J238" s="42"/>
      <c r="K238" s="42"/>
      <c r="L238" s="42"/>
      <c r="M238" s="18"/>
      <c r="N238" s="18"/>
      <c r="O238" s="18"/>
      <c r="P238" s="18"/>
    </row>
    <row r="239" spans="1:16" ht="3.9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</row>
    <row r="240" spans="1:16">
      <c r="A240" s="18"/>
      <c r="B240" s="34" t="s">
        <v>23</v>
      </c>
      <c r="C240" s="41" t="s">
        <v>247</v>
      </c>
      <c r="D240" s="41"/>
      <c r="E240" s="41"/>
      <c r="F240" s="41"/>
      <c r="G240" s="41"/>
      <c r="H240" s="41"/>
      <c r="I240" s="42" t="s">
        <v>23</v>
      </c>
      <c r="J240" s="42"/>
      <c r="K240" s="42"/>
      <c r="L240" s="42"/>
      <c r="M240" s="18"/>
      <c r="N240" s="18"/>
      <c r="O240" s="18"/>
      <c r="P240" s="18"/>
    </row>
    <row r="241" spans="1:16" ht="3.9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</row>
    <row r="242" spans="1:16">
      <c r="A242" s="18"/>
      <c r="B242" s="34" t="s">
        <v>23</v>
      </c>
      <c r="C242" s="41" t="s">
        <v>248</v>
      </c>
      <c r="D242" s="41"/>
      <c r="E242" s="41"/>
      <c r="F242" s="41"/>
      <c r="G242" s="41"/>
      <c r="H242" s="41"/>
      <c r="I242" s="42" t="s">
        <v>23</v>
      </c>
      <c r="J242" s="42"/>
      <c r="K242" s="42"/>
      <c r="L242" s="42"/>
      <c r="M242" s="18"/>
      <c r="N242" s="18"/>
      <c r="O242" s="18"/>
      <c r="P242" s="18"/>
    </row>
    <row r="243" spans="1:16" ht="3.9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</row>
    <row r="244" spans="1:16">
      <c r="A244" s="18"/>
      <c r="B244" s="34" t="s">
        <v>23</v>
      </c>
      <c r="C244" s="41" t="s">
        <v>249</v>
      </c>
      <c r="D244" s="41"/>
      <c r="E244" s="41"/>
      <c r="F244" s="41"/>
      <c r="G244" s="41"/>
      <c r="H244" s="41"/>
      <c r="I244" s="42" t="s">
        <v>23</v>
      </c>
      <c r="J244" s="42"/>
      <c r="K244" s="42"/>
      <c r="L244" s="42"/>
      <c r="M244" s="18"/>
      <c r="N244" s="18"/>
      <c r="O244" s="18"/>
      <c r="P244" s="18"/>
    </row>
    <row r="245" spans="1:16" ht="3.9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</row>
    <row r="246" spans="1:16">
      <c r="A246" s="18"/>
      <c r="B246" s="34" t="s">
        <v>23</v>
      </c>
      <c r="C246" s="41" t="s">
        <v>250</v>
      </c>
      <c r="D246" s="41"/>
      <c r="E246" s="41"/>
      <c r="F246" s="41"/>
      <c r="G246" s="41"/>
      <c r="H246" s="41"/>
      <c r="I246" s="42" t="s">
        <v>23</v>
      </c>
      <c r="J246" s="42"/>
      <c r="K246" s="42"/>
      <c r="L246" s="42"/>
      <c r="M246" s="18"/>
      <c r="N246" s="18"/>
      <c r="O246" s="18"/>
      <c r="P246" s="18"/>
    </row>
    <row r="247" spans="1:16" ht="3.9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</row>
    <row r="248" spans="1:16">
      <c r="A248" s="18"/>
      <c r="B248" s="34" t="s">
        <v>23</v>
      </c>
      <c r="C248" s="41" t="s">
        <v>251</v>
      </c>
      <c r="D248" s="41"/>
      <c r="E248" s="41"/>
      <c r="F248" s="41"/>
      <c r="G248" s="41"/>
      <c r="H248" s="41"/>
      <c r="I248" s="42" t="s">
        <v>23</v>
      </c>
      <c r="J248" s="42"/>
      <c r="K248" s="42"/>
      <c r="L248" s="42"/>
      <c r="M248" s="18"/>
      <c r="N248" s="18"/>
      <c r="O248" s="18"/>
      <c r="P248" s="18"/>
    </row>
    <row r="249" spans="1:16" ht="3.9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</row>
    <row r="250" spans="1:16">
      <c r="A250" s="18"/>
      <c r="B250" s="34" t="s">
        <v>23</v>
      </c>
      <c r="C250" s="41" t="s">
        <v>159</v>
      </c>
      <c r="D250" s="41"/>
      <c r="E250" s="41"/>
      <c r="F250" s="41"/>
      <c r="G250" s="41"/>
      <c r="H250" s="41"/>
      <c r="I250" s="42" t="s">
        <v>23</v>
      </c>
      <c r="J250" s="42"/>
      <c r="K250" s="42"/>
      <c r="L250" s="42"/>
      <c r="M250" s="18"/>
      <c r="N250" s="18"/>
      <c r="O250" s="18"/>
      <c r="P250" s="18"/>
    </row>
    <row r="251" spans="1:16" ht="3.9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</row>
    <row r="252" spans="1:16">
      <c r="A252" s="18"/>
      <c r="B252" s="34" t="s">
        <v>23</v>
      </c>
      <c r="C252" s="41" t="s">
        <v>141</v>
      </c>
      <c r="D252" s="41"/>
      <c r="E252" s="41"/>
      <c r="F252" s="41"/>
      <c r="G252" s="41"/>
      <c r="H252" s="41"/>
      <c r="I252" s="42" t="s">
        <v>23</v>
      </c>
      <c r="J252" s="42"/>
      <c r="K252" s="42"/>
      <c r="L252" s="42"/>
      <c r="M252" s="18"/>
      <c r="N252" s="18"/>
      <c r="O252" s="18"/>
      <c r="P252" s="18"/>
    </row>
    <row r="253" spans="1:16" ht="3.9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</row>
    <row r="254" spans="1:16">
      <c r="A254" s="18"/>
      <c r="B254" s="34" t="s">
        <v>35</v>
      </c>
      <c r="C254" s="41" t="s">
        <v>253</v>
      </c>
      <c r="D254" s="41"/>
      <c r="E254" s="41"/>
      <c r="F254" s="41"/>
      <c r="G254" s="41"/>
      <c r="H254" s="41"/>
      <c r="I254" s="42" t="s">
        <v>23</v>
      </c>
      <c r="J254" s="42"/>
      <c r="K254" s="42"/>
      <c r="L254" s="42"/>
      <c r="M254" s="18"/>
      <c r="N254" s="18"/>
      <c r="O254" s="18"/>
      <c r="P254" s="18"/>
    </row>
    <row r="255" spans="1:16" ht="3.9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</row>
    <row r="256" spans="1:16">
      <c r="A256" s="18"/>
      <c r="B256" s="34" t="s">
        <v>23</v>
      </c>
      <c r="C256" s="41" t="s">
        <v>254</v>
      </c>
      <c r="D256" s="41"/>
      <c r="E256" s="41"/>
      <c r="F256" s="41"/>
      <c r="G256" s="41"/>
      <c r="H256" s="41"/>
      <c r="I256" s="42" t="s">
        <v>23</v>
      </c>
      <c r="J256" s="42"/>
      <c r="K256" s="42"/>
      <c r="L256" s="42"/>
      <c r="M256" s="18"/>
      <c r="N256" s="18"/>
      <c r="O256" s="18"/>
      <c r="P256" s="18"/>
    </row>
    <row r="257" spans="1:16" ht="3.9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</row>
    <row r="258" spans="1:16">
      <c r="A258" s="18"/>
      <c r="B258" s="34" t="s">
        <v>23</v>
      </c>
      <c r="C258" s="41" t="s">
        <v>255</v>
      </c>
      <c r="D258" s="41"/>
      <c r="E258" s="41"/>
      <c r="F258" s="41"/>
      <c r="G258" s="41"/>
      <c r="H258" s="41"/>
      <c r="I258" s="42" t="s">
        <v>23</v>
      </c>
      <c r="J258" s="42"/>
      <c r="K258" s="42"/>
      <c r="L258" s="42"/>
      <c r="M258" s="18"/>
      <c r="N258" s="18"/>
      <c r="O258" s="18"/>
      <c r="P258" s="18"/>
    </row>
    <row r="259" spans="1:16" ht="3.9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</row>
    <row r="260" spans="1:16">
      <c r="A260" s="18"/>
      <c r="B260" s="34" t="s">
        <v>23</v>
      </c>
      <c r="C260" s="41" t="s">
        <v>256</v>
      </c>
      <c r="D260" s="41"/>
      <c r="E260" s="41"/>
      <c r="F260" s="41"/>
      <c r="G260" s="41"/>
      <c r="H260" s="41"/>
      <c r="I260" s="42" t="s">
        <v>23</v>
      </c>
      <c r="J260" s="42"/>
      <c r="K260" s="42"/>
      <c r="L260" s="42"/>
      <c r="M260" s="18"/>
      <c r="N260" s="18"/>
      <c r="O260" s="18"/>
      <c r="P260" s="18"/>
    </row>
    <row r="261" spans="1:16" ht="3.9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</row>
    <row r="262" spans="1:16">
      <c r="A262" s="18"/>
      <c r="B262" s="34" t="s">
        <v>23</v>
      </c>
      <c r="C262" s="41" t="s">
        <v>257</v>
      </c>
      <c r="D262" s="41"/>
      <c r="E262" s="41"/>
      <c r="F262" s="41"/>
      <c r="G262" s="41"/>
      <c r="H262" s="41"/>
      <c r="I262" s="42" t="s">
        <v>23</v>
      </c>
      <c r="J262" s="42"/>
      <c r="K262" s="42"/>
      <c r="L262" s="42"/>
      <c r="M262" s="18"/>
      <c r="N262" s="18"/>
      <c r="O262" s="18"/>
      <c r="P262" s="18"/>
    </row>
    <row r="263" spans="1:16" ht="3.9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</row>
    <row r="264" spans="1:16">
      <c r="A264" s="18"/>
      <c r="B264" s="34" t="s">
        <v>23</v>
      </c>
      <c r="C264" s="41" t="s">
        <v>258</v>
      </c>
      <c r="D264" s="41"/>
      <c r="E264" s="41"/>
      <c r="F264" s="41"/>
      <c r="G264" s="41"/>
      <c r="H264" s="41"/>
      <c r="I264" s="42" t="s">
        <v>23</v>
      </c>
      <c r="J264" s="42"/>
      <c r="K264" s="42"/>
      <c r="L264" s="42"/>
      <c r="M264" s="18"/>
      <c r="N264" s="18"/>
      <c r="O264" s="18"/>
      <c r="P264" s="18"/>
    </row>
    <row r="265" spans="1:16" ht="3.9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</row>
    <row r="266" spans="1:16">
      <c r="A266" s="18"/>
      <c r="B266" s="34" t="s">
        <v>23</v>
      </c>
      <c r="C266" s="41" t="s">
        <v>259</v>
      </c>
      <c r="D266" s="41"/>
      <c r="E266" s="41"/>
      <c r="F266" s="41"/>
      <c r="G266" s="41"/>
      <c r="H266" s="41"/>
      <c r="I266" s="42" t="s">
        <v>23</v>
      </c>
      <c r="J266" s="42"/>
      <c r="K266" s="42"/>
      <c r="L266" s="42"/>
      <c r="M266" s="18"/>
      <c r="N266" s="18"/>
      <c r="O266" s="18"/>
      <c r="P266" s="18"/>
    </row>
    <row r="267" spans="1:16" ht="3.9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</row>
    <row r="268" spans="1:16">
      <c r="A268" s="18"/>
      <c r="B268" s="34" t="s">
        <v>23</v>
      </c>
      <c r="C268" s="41" t="s">
        <v>159</v>
      </c>
      <c r="D268" s="41"/>
      <c r="E268" s="41"/>
      <c r="F268" s="41"/>
      <c r="G268" s="41"/>
      <c r="H268" s="41"/>
      <c r="I268" s="42" t="s">
        <v>23</v>
      </c>
      <c r="J268" s="42"/>
      <c r="K268" s="42"/>
      <c r="L268" s="42"/>
      <c r="M268" s="18"/>
      <c r="N268" s="18"/>
      <c r="O268" s="18"/>
      <c r="P268" s="18"/>
    </row>
    <row r="269" spans="1:16" ht="3.9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</row>
    <row r="270" spans="1:16">
      <c r="A270" s="18"/>
      <c r="B270" s="34" t="s">
        <v>23</v>
      </c>
      <c r="C270" s="41" t="s">
        <v>141</v>
      </c>
      <c r="D270" s="41"/>
      <c r="E270" s="41"/>
      <c r="F270" s="41"/>
      <c r="G270" s="41"/>
      <c r="H270" s="41"/>
      <c r="I270" s="42" t="s">
        <v>23</v>
      </c>
      <c r="J270" s="42"/>
      <c r="K270" s="42"/>
      <c r="L270" s="42"/>
      <c r="M270" s="18"/>
      <c r="N270" s="18"/>
      <c r="O270" s="18"/>
      <c r="P270" s="18"/>
    </row>
    <row r="271" spans="1:16" ht="3.9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</row>
    <row r="272" spans="1:16">
      <c r="A272" s="18"/>
      <c r="B272" s="34" t="s">
        <v>71</v>
      </c>
      <c r="C272" s="41" t="s">
        <v>160</v>
      </c>
      <c r="D272" s="41"/>
      <c r="E272" s="41"/>
      <c r="F272" s="41"/>
      <c r="G272" s="41"/>
      <c r="H272" s="41"/>
      <c r="I272" s="42" t="s">
        <v>23</v>
      </c>
      <c r="J272" s="42"/>
      <c r="K272" s="42"/>
      <c r="L272" s="42"/>
      <c r="M272" s="18"/>
      <c r="N272" s="18"/>
      <c r="O272" s="18"/>
      <c r="P272" s="18"/>
    </row>
    <row r="273" spans="1:16" ht="3.9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</row>
    <row r="274" spans="1:16">
      <c r="A274" s="18"/>
      <c r="B274" s="34" t="s">
        <v>23</v>
      </c>
      <c r="C274" s="41" t="s">
        <v>161</v>
      </c>
      <c r="D274" s="41"/>
      <c r="E274" s="41"/>
      <c r="F274" s="41"/>
      <c r="G274" s="41"/>
      <c r="H274" s="41"/>
      <c r="I274" s="42" t="s">
        <v>318</v>
      </c>
      <c r="J274" s="42"/>
      <c r="K274" s="42"/>
      <c r="L274" s="42"/>
      <c r="M274" s="18"/>
      <c r="N274" s="18"/>
      <c r="O274" s="18"/>
      <c r="P274" s="18"/>
    </row>
    <row r="275" spans="1:16" ht="3.9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</row>
    <row r="276" spans="1:16">
      <c r="A276" s="18"/>
      <c r="B276" s="34" t="s">
        <v>23</v>
      </c>
      <c r="C276" s="41" t="s">
        <v>162</v>
      </c>
      <c r="D276" s="41"/>
      <c r="E276" s="41"/>
      <c r="F276" s="41"/>
      <c r="G276" s="41"/>
      <c r="H276" s="41"/>
      <c r="I276" s="42" t="s">
        <v>23</v>
      </c>
      <c r="J276" s="42"/>
      <c r="K276" s="42"/>
      <c r="L276" s="42"/>
      <c r="M276" s="18"/>
      <c r="N276" s="18"/>
      <c r="O276" s="18"/>
      <c r="P276" s="18"/>
    </row>
    <row r="277" spans="1:16" ht="3.9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</row>
    <row r="278" spans="1:16">
      <c r="A278" s="18"/>
      <c r="B278" s="34" t="s">
        <v>23</v>
      </c>
      <c r="C278" s="41" t="s">
        <v>163</v>
      </c>
      <c r="D278" s="41"/>
      <c r="E278" s="41"/>
      <c r="F278" s="41"/>
      <c r="G278" s="41"/>
      <c r="H278" s="41"/>
      <c r="I278" s="42" t="s">
        <v>319</v>
      </c>
      <c r="J278" s="42"/>
      <c r="K278" s="42"/>
      <c r="L278" s="42"/>
      <c r="M278" s="18"/>
      <c r="N278" s="18"/>
      <c r="O278" s="18"/>
      <c r="P278" s="18"/>
    </row>
    <row r="279" spans="1:16" ht="3.9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</row>
    <row r="280" spans="1:16">
      <c r="A280" s="18"/>
      <c r="B280" s="34" t="s">
        <v>23</v>
      </c>
      <c r="C280" s="41" t="s">
        <v>164</v>
      </c>
      <c r="D280" s="41"/>
      <c r="E280" s="41"/>
      <c r="F280" s="41"/>
      <c r="G280" s="41"/>
      <c r="H280" s="41"/>
      <c r="I280" s="42" t="s">
        <v>23</v>
      </c>
      <c r="J280" s="42"/>
      <c r="K280" s="42"/>
      <c r="L280" s="42"/>
      <c r="M280" s="18"/>
      <c r="N280" s="18"/>
      <c r="O280" s="18"/>
      <c r="P280" s="18"/>
    </row>
    <row r="281" spans="1:16" ht="3.9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</row>
    <row r="282" spans="1:16">
      <c r="A282" s="18"/>
      <c r="B282" s="34" t="s">
        <v>23</v>
      </c>
      <c r="C282" s="41" t="s">
        <v>165</v>
      </c>
      <c r="D282" s="41"/>
      <c r="E282" s="41"/>
      <c r="F282" s="41"/>
      <c r="G282" s="41"/>
      <c r="H282" s="41"/>
      <c r="I282" s="42" t="s">
        <v>320</v>
      </c>
      <c r="J282" s="42"/>
      <c r="K282" s="42"/>
      <c r="L282" s="42"/>
      <c r="M282" s="18"/>
      <c r="N282" s="18"/>
      <c r="O282" s="18"/>
      <c r="P282" s="18"/>
    </row>
    <row r="283" spans="1:16" ht="3.9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</row>
    <row r="284" spans="1:16">
      <c r="A284" s="18"/>
      <c r="B284" s="34" t="s">
        <v>23</v>
      </c>
      <c r="C284" s="41" t="s">
        <v>166</v>
      </c>
      <c r="D284" s="41"/>
      <c r="E284" s="41"/>
      <c r="F284" s="41"/>
      <c r="G284" s="41"/>
      <c r="H284" s="41"/>
      <c r="I284" s="42" t="s">
        <v>321</v>
      </c>
      <c r="J284" s="42"/>
      <c r="K284" s="42"/>
      <c r="L284" s="42"/>
      <c r="M284" s="18"/>
      <c r="N284" s="18"/>
      <c r="O284" s="18"/>
      <c r="P284" s="18"/>
    </row>
    <row r="285" spans="1:16" ht="3.9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</row>
    <row r="286" spans="1:16">
      <c r="A286" s="18"/>
      <c r="B286" s="34" t="s">
        <v>23</v>
      </c>
      <c r="C286" s="41" t="s">
        <v>167</v>
      </c>
      <c r="D286" s="41"/>
      <c r="E286" s="41"/>
      <c r="F286" s="41"/>
      <c r="G286" s="41"/>
      <c r="H286" s="41"/>
      <c r="I286" s="42" t="s">
        <v>23</v>
      </c>
      <c r="J286" s="42"/>
      <c r="K286" s="42"/>
      <c r="L286" s="42"/>
      <c r="M286" s="18"/>
      <c r="N286" s="18"/>
      <c r="O286" s="18"/>
      <c r="P286" s="18"/>
    </row>
    <row r="287" spans="1:16" ht="3.9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</row>
    <row r="288" spans="1:16">
      <c r="A288" s="18"/>
      <c r="B288" s="34" t="s">
        <v>23</v>
      </c>
      <c r="C288" s="41" t="s">
        <v>168</v>
      </c>
      <c r="D288" s="41"/>
      <c r="E288" s="41"/>
      <c r="F288" s="41"/>
      <c r="G288" s="41"/>
      <c r="H288" s="41"/>
      <c r="I288" s="42" t="s">
        <v>112</v>
      </c>
      <c r="J288" s="42"/>
      <c r="K288" s="42"/>
      <c r="L288" s="42"/>
      <c r="M288" s="18"/>
      <c r="N288" s="18"/>
      <c r="O288" s="18"/>
      <c r="P288" s="18"/>
    </row>
    <row r="289" spans="1:16" ht="3.9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</row>
    <row r="290" spans="1:16">
      <c r="A290" s="18"/>
      <c r="B290" s="34" t="s">
        <v>23</v>
      </c>
      <c r="C290" s="41" t="s">
        <v>163</v>
      </c>
      <c r="D290" s="41"/>
      <c r="E290" s="41"/>
      <c r="F290" s="41"/>
      <c r="G290" s="41"/>
      <c r="H290" s="41"/>
      <c r="I290" s="42" t="s">
        <v>322</v>
      </c>
      <c r="J290" s="42"/>
      <c r="K290" s="42"/>
      <c r="L290" s="42"/>
      <c r="M290" s="18"/>
      <c r="N290" s="18"/>
      <c r="O290" s="18"/>
      <c r="P290" s="18"/>
    </row>
    <row r="291" spans="1:16" ht="3.9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</row>
    <row r="292" spans="1:16">
      <c r="A292" s="18"/>
      <c r="B292" s="34" t="s">
        <v>23</v>
      </c>
      <c r="C292" s="41" t="s">
        <v>169</v>
      </c>
      <c r="D292" s="41"/>
      <c r="E292" s="41"/>
      <c r="F292" s="41"/>
      <c r="G292" s="41"/>
      <c r="H292" s="41"/>
      <c r="I292" s="42" t="s">
        <v>23</v>
      </c>
      <c r="J292" s="42"/>
      <c r="K292" s="42"/>
      <c r="L292" s="42"/>
      <c r="M292" s="18"/>
      <c r="N292" s="18"/>
      <c r="O292" s="18"/>
      <c r="P292" s="18"/>
    </row>
    <row r="293" spans="1:16" ht="3.9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</row>
    <row r="294" spans="1:16">
      <c r="A294" s="18"/>
      <c r="B294" s="34" t="s">
        <v>23</v>
      </c>
      <c r="C294" s="41" t="s">
        <v>170</v>
      </c>
      <c r="D294" s="41"/>
      <c r="E294" s="41"/>
      <c r="F294" s="41"/>
      <c r="G294" s="41"/>
      <c r="H294" s="41"/>
      <c r="I294" s="42" t="s">
        <v>23</v>
      </c>
      <c r="J294" s="42"/>
      <c r="K294" s="42"/>
      <c r="L294" s="42"/>
      <c r="M294" s="18"/>
      <c r="N294" s="18"/>
      <c r="O294" s="18"/>
      <c r="P294" s="18"/>
    </row>
    <row r="295" spans="1:16" ht="3.9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</row>
    <row r="296" spans="1:16">
      <c r="A296" s="18"/>
      <c r="B296" s="34" t="s">
        <v>23</v>
      </c>
      <c r="C296" s="41" t="s">
        <v>171</v>
      </c>
      <c r="D296" s="41"/>
      <c r="E296" s="41"/>
      <c r="F296" s="41"/>
      <c r="G296" s="41"/>
      <c r="H296" s="41"/>
      <c r="I296" s="42" t="s">
        <v>323</v>
      </c>
      <c r="J296" s="42"/>
      <c r="K296" s="42"/>
      <c r="L296" s="42"/>
      <c r="M296" s="18"/>
      <c r="N296" s="18"/>
      <c r="O296" s="18"/>
      <c r="P296" s="18"/>
    </row>
    <row r="297" spans="1:16" ht="3.9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</row>
    <row r="298" spans="1:16">
      <c r="A298" s="18"/>
      <c r="B298" s="34" t="s">
        <v>23</v>
      </c>
      <c r="C298" s="41" t="s">
        <v>163</v>
      </c>
      <c r="D298" s="41"/>
      <c r="E298" s="41"/>
      <c r="F298" s="41"/>
      <c r="G298" s="41"/>
      <c r="H298" s="41"/>
      <c r="I298" s="42" t="s">
        <v>324</v>
      </c>
      <c r="J298" s="42"/>
      <c r="K298" s="42"/>
      <c r="L298" s="42"/>
      <c r="M298" s="18"/>
      <c r="N298" s="18"/>
      <c r="O298" s="18"/>
      <c r="P298" s="18"/>
    </row>
    <row r="299" spans="1:16" ht="3.9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</row>
    <row r="300" spans="1:16">
      <c r="A300" s="18"/>
      <c r="B300" s="34" t="s">
        <v>23</v>
      </c>
      <c r="C300" s="41" t="s">
        <v>141</v>
      </c>
      <c r="D300" s="41"/>
      <c r="E300" s="41"/>
      <c r="F300" s="41"/>
      <c r="G300" s="41"/>
      <c r="H300" s="41"/>
      <c r="I300" s="42" t="s">
        <v>23</v>
      </c>
      <c r="J300" s="42"/>
      <c r="K300" s="42"/>
      <c r="L300" s="42"/>
      <c r="M300" s="18"/>
      <c r="N300" s="18"/>
      <c r="O300" s="18"/>
      <c r="P300" s="18"/>
    </row>
    <row r="301" spans="1:16" ht="3.9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</row>
    <row r="302" spans="1:16">
      <c r="A302" s="18"/>
      <c r="B302" s="34" t="s">
        <v>37</v>
      </c>
      <c r="C302" s="41" t="s">
        <v>160</v>
      </c>
      <c r="D302" s="41"/>
      <c r="E302" s="41"/>
      <c r="F302" s="41"/>
      <c r="G302" s="41"/>
      <c r="H302" s="41"/>
      <c r="I302" s="42" t="s">
        <v>23</v>
      </c>
      <c r="J302" s="42"/>
      <c r="K302" s="42"/>
      <c r="L302" s="42"/>
      <c r="M302" s="18"/>
      <c r="N302" s="18"/>
      <c r="O302" s="18"/>
      <c r="P302" s="18"/>
    </row>
    <row r="303" spans="1:16" ht="3.9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</row>
    <row r="304" spans="1:16">
      <c r="A304" s="18"/>
      <c r="B304" s="34" t="s">
        <v>23</v>
      </c>
      <c r="C304" s="41" t="s">
        <v>172</v>
      </c>
      <c r="D304" s="41"/>
      <c r="E304" s="41"/>
      <c r="F304" s="41"/>
      <c r="G304" s="41"/>
      <c r="H304" s="41"/>
      <c r="I304" s="42" t="s">
        <v>23</v>
      </c>
      <c r="J304" s="42"/>
      <c r="K304" s="42"/>
      <c r="L304" s="42"/>
      <c r="M304" s="18"/>
      <c r="N304" s="18"/>
      <c r="O304" s="18"/>
      <c r="P304" s="18"/>
    </row>
    <row r="305" spans="1:16" ht="3.9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</row>
    <row r="306" spans="1:16">
      <c r="A306" s="18"/>
      <c r="B306" s="34" t="s">
        <v>23</v>
      </c>
      <c r="C306" s="41" t="s">
        <v>173</v>
      </c>
      <c r="D306" s="41"/>
      <c r="E306" s="41"/>
      <c r="F306" s="41"/>
      <c r="G306" s="41"/>
      <c r="H306" s="41"/>
      <c r="I306" s="42" t="s">
        <v>23</v>
      </c>
      <c r="J306" s="42"/>
      <c r="K306" s="42"/>
      <c r="L306" s="42"/>
      <c r="M306" s="18"/>
      <c r="N306" s="18"/>
      <c r="O306" s="18"/>
      <c r="P306" s="18"/>
    </row>
    <row r="307" spans="1:16" ht="3.9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</row>
    <row r="308" spans="1:16">
      <c r="A308" s="18"/>
      <c r="B308" s="34" t="s">
        <v>23</v>
      </c>
      <c r="C308" s="41" t="s">
        <v>174</v>
      </c>
      <c r="D308" s="41"/>
      <c r="E308" s="41"/>
      <c r="F308" s="41"/>
      <c r="G308" s="41"/>
      <c r="H308" s="41"/>
      <c r="I308" s="42" t="s">
        <v>325</v>
      </c>
      <c r="J308" s="42"/>
      <c r="K308" s="42"/>
      <c r="L308" s="42"/>
      <c r="M308" s="18"/>
      <c r="N308" s="18"/>
      <c r="O308" s="18"/>
      <c r="P308" s="18"/>
    </row>
    <row r="309" spans="1:16" ht="3.9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</row>
    <row r="310" spans="1:16">
      <c r="A310" s="18"/>
      <c r="B310" s="34" t="s">
        <v>23</v>
      </c>
      <c r="C310" s="41" t="s">
        <v>141</v>
      </c>
      <c r="D310" s="41"/>
      <c r="E310" s="41"/>
      <c r="F310" s="41"/>
      <c r="G310" s="41"/>
      <c r="H310" s="41"/>
      <c r="I310" s="42" t="s">
        <v>23</v>
      </c>
      <c r="J310" s="42"/>
      <c r="K310" s="42"/>
      <c r="L310" s="42"/>
      <c r="M310" s="18"/>
      <c r="N310" s="18"/>
      <c r="O310" s="18"/>
      <c r="P310" s="18"/>
    </row>
    <row r="311" spans="1:16" ht="3.9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</row>
    <row r="312" spans="1:16">
      <c r="A312" s="18"/>
      <c r="B312" s="34" t="s">
        <v>42</v>
      </c>
      <c r="C312" s="41" t="s">
        <v>175</v>
      </c>
      <c r="D312" s="41"/>
      <c r="E312" s="41"/>
      <c r="F312" s="41"/>
      <c r="G312" s="41"/>
      <c r="H312" s="41"/>
      <c r="I312" s="42" t="s">
        <v>23</v>
      </c>
      <c r="J312" s="42"/>
      <c r="K312" s="42"/>
      <c r="L312" s="42"/>
      <c r="M312" s="18"/>
      <c r="N312" s="18"/>
      <c r="O312" s="18"/>
      <c r="P312" s="18"/>
    </row>
    <row r="313" spans="1:16" ht="3.9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</row>
    <row r="314" spans="1:16">
      <c r="A314" s="18"/>
      <c r="B314" s="34" t="s">
        <v>23</v>
      </c>
      <c r="C314" s="41" t="s">
        <v>176</v>
      </c>
      <c r="D314" s="41"/>
      <c r="E314" s="41"/>
      <c r="F314" s="41"/>
      <c r="G314" s="41"/>
      <c r="H314" s="41"/>
      <c r="I314" s="42" t="s">
        <v>23</v>
      </c>
      <c r="J314" s="42"/>
      <c r="K314" s="42"/>
      <c r="L314" s="42"/>
      <c r="M314" s="18"/>
      <c r="N314" s="18"/>
      <c r="O314" s="18"/>
      <c r="P314" s="18"/>
    </row>
    <row r="315" spans="1:16" ht="3.9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</row>
    <row r="316" spans="1:16">
      <c r="A316" s="18"/>
      <c r="B316" s="34" t="s">
        <v>23</v>
      </c>
      <c r="C316" s="41" t="s">
        <v>177</v>
      </c>
      <c r="D316" s="41"/>
      <c r="E316" s="41"/>
      <c r="F316" s="41"/>
      <c r="G316" s="41"/>
      <c r="H316" s="41"/>
      <c r="I316" s="42" t="s">
        <v>23</v>
      </c>
      <c r="J316" s="42"/>
      <c r="K316" s="42"/>
      <c r="L316" s="42"/>
      <c r="M316" s="18"/>
      <c r="N316" s="18"/>
      <c r="O316" s="18"/>
      <c r="P316" s="18"/>
    </row>
    <row r="317" spans="1:16" ht="3.9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</row>
    <row r="318" spans="1:16">
      <c r="A318" s="18"/>
      <c r="B318" s="34" t="s">
        <v>23</v>
      </c>
      <c r="C318" s="41" t="s">
        <v>178</v>
      </c>
      <c r="D318" s="41"/>
      <c r="E318" s="41"/>
      <c r="F318" s="41"/>
      <c r="G318" s="41"/>
      <c r="H318" s="41"/>
      <c r="I318" s="42" t="s">
        <v>23</v>
      </c>
      <c r="J318" s="42"/>
      <c r="K318" s="42"/>
      <c r="L318" s="42"/>
      <c r="M318" s="18"/>
      <c r="N318" s="18"/>
      <c r="O318" s="18"/>
      <c r="P318" s="18"/>
    </row>
    <row r="319" spans="1:16" ht="3.9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</row>
    <row r="320" spans="1:16">
      <c r="A320" s="18"/>
      <c r="B320" s="34" t="s">
        <v>23</v>
      </c>
      <c r="C320" s="41" t="s">
        <v>179</v>
      </c>
      <c r="D320" s="41"/>
      <c r="E320" s="41"/>
      <c r="F320" s="41"/>
      <c r="G320" s="41"/>
      <c r="H320" s="41"/>
      <c r="I320" s="42" t="s">
        <v>23</v>
      </c>
      <c r="J320" s="42"/>
      <c r="K320" s="42"/>
      <c r="L320" s="42"/>
      <c r="M320" s="18"/>
      <c r="N320" s="18"/>
      <c r="O320" s="18"/>
      <c r="P320" s="18"/>
    </row>
    <row r="321" spans="1:16" ht="3.9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</row>
    <row r="322" spans="1:16">
      <c r="A322" s="18"/>
      <c r="B322" s="34" t="s">
        <v>23</v>
      </c>
      <c r="C322" s="41" t="s">
        <v>180</v>
      </c>
      <c r="D322" s="41"/>
      <c r="E322" s="41"/>
      <c r="F322" s="41"/>
      <c r="G322" s="41"/>
      <c r="H322" s="41"/>
      <c r="I322" s="42" t="s">
        <v>23</v>
      </c>
      <c r="J322" s="42"/>
      <c r="K322" s="42"/>
      <c r="L322" s="42"/>
      <c r="M322" s="18"/>
      <c r="N322" s="18"/>
      <c r="O322" s="18"/>
      <c r="P322" s="18"/>
    </row>
    <row r="323" spans="1:16" ht="3.9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</row>
    <row r="324" spans="1:16">
      <c r="A324" s="18"/>
      <c r="B324" s="34" t="s">
        <v>23</v>
      </c>
      <c r="C324" s="41" t="s">
        <v>181</v>
      </c>
      <c r="D324" s="41"/>
      <c r="E324" s="41"/>
      <c r="F324" s="41"/>
      <c r="G324" s="41"/>
      <c r="H324" s="41"/>
      <c r="I324" s="42" t="s">
        <v>23</v>
      </c>
      <c r="J324" s="42"/>
      <c r="K324" s="42"/>
      <c r="L324" s="42"/>
      <c r="M324" s="18"/>
      <c r="N324" s="18"/>
      <c r="O324" s="18"/>
      <c r="P324" s="18"/>
    </row>
    <row r="325" spans="1:16" ht="3.9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</row>
    <row r="326" spans="1:16">
      <c r="A326" s="18"/>
      <c r="B326" s="34" t="s">
        <v>23</v>
      </c>
      <c r="C326" s="41" t="s">
        <v>182</v>
      </c>
      <c r="D326" s="41"/>
      <c r="E326" s="41"/>
      <c r="F326" s="41"/>
      <c r="G326" s="41"/>
      <c r="H326" s="41"/>
      <c r="I326" s="42" t="s">
        <v>23</v>
      </c>
      <c r="J326" s="42"/>
      <c r="K326" s="42"/>
      <c r="L326" s="42"/>
      <c r="M326" s="18"/>
      <c r="N326" s="18"/>
      <c r="O326" s="18"/>
      <c r="P326" s="18"/>
    </row>
    <row r="327" spans="1:16" ht="3.9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</row>
    <row r="328" spans="1:16">
      <c r="A328" s="18"/>
      <c r="B328" s="34" t="s">
        <v>23</v>
      </c>
      <c r="C328" s="41" t="s">
        <v>183</v>
      </c>
      <c r="D328" s="41"/>
      <c r="E328" s="41"/>
      <c r="F328" s="41"/>
      <c r="G328" s="41"/>
      <c r="H328" s="41"/>
      <c r="I328" s="42" t="s">
        <v>23</v>
      </c>
      <c r="J328" s="42"/>
      <c r="K328" s="42"/>
      <c r="L328" s="42"/>
      <c r="M328" s="18"/>
      <c r="N328" s="18"/>
      <c r="O328" s="18"/>
      <c r="P328" s="18"/>
    </row>
    <row r="329" spans="1:16" ht="3.9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</row>
    <row r="330" spans="1:16">
      <c r="A330" s="18"/>
      <c r="B330" s="34" t="s">
        <v>23</v>
      </c>
      <c r="C330" s="41" t="s">
        <v>184</v>
      </c>
      <c r="D330" s="41"/>
      <c r="E330" s="41"/>
      <c r="F330" s="41"/>
      <c r="G330" s="41"/>
      <c r="H330" s="41"/>
      <c r="I330" s="42" t="s">
        <v>23</v>
      </c>
      <c r="J330" s="42"/>
      <c r="K330" s="42"/>
      <c r="L330" s="42"/>
      <c r="M330" s="18"/>
      <c r="N330" s="18"/>
      <c r="O330" s="18"/>
      <c r="P330" s="18"/>
    </row>
    <row r="331" spans="1:16" ht="3.9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</row>
    <row r="332" spans="1:16">
      <c r="A332" s="18"/>
      <c r="B332" s="34" t="s">
        <v>23</v>
      </c>
      <c r="C332" s="41" t="s">
        <v>185</v>
      </c>
      <c r="D332" s="41"/>
      <c r="E332" s="41"/>
      <c r="F332" s="41"/>
      <c r="G332" s="41"/>
      <c r="H332" s="41"/>
      <c r="I332" s="42" t="s">
        <v>23</v>
      </c>
      <c r="J332" s="42"/>
      <c r="K332" s="42"/>
      <c r="L332" s="42"/>
      <c r="M332" s="18"/>
      <c r="N332" s="18"/>
      <c r="O332" s="18"/>
      <c r="P332" s="18"/>
    </row>
    <row r="333" spans="1:16" ht="3.9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</row>
    <row r="334" spans="1:16">
      <c r="A334" s="18"/>
      <c r="B334" s="34" t="s">
        <v>23</v>
      </c>
      <c r="C334" s="41" t="s">
        <v>186</v>
      </c>
      <c r="D334" s="41"/>
      <c r="E334" s="41"/>
      <c r="F334" s="41"/>
      <c r="G334" s="41"/>
      <c r="H334" s="41"/>
      <c r="I334" s="42" t="s">
        <v>23</v>
      </c>
      <c r="J334" s="42"/>
      <c r="K334" s="42"/>
      <c r="L334" s="42"/>
      <c r="M334" s="18"/>
      <c r="N334" s="18"/>
      <c r="O334" s="18"/>
      <c r="P334" s="18"/>
    </row>
    <row r="335" spans="1:16" ht="3.9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</row>
    <row r="336" spans="1:16">
      <c r="A336" s="18"/>
      <c r="B336" s="34" t="s">
        <v>23</v>
      </c>
      <c r="C336" s="41" t="s">
        <v>187</v>
      </c>
      <c r="D336" s="41"/>
      <c r="E336" s="41"/>
      <c r="F336" s="41"/>
      <c r="G336" s="41"/>
      <c r="H336" s="41"/>
      <c r="I336" s="42" t="s">
        <v>23</v>
      </c>
      <c r="J336" s="42"/>
      <c r="K336" s="42"/>
      <c r="L336" s="42"/>
      <c r="M336" s="18"/>
      <c r="N336" s="18"/>
      <c r="O336" s="18"/>
      <c r="P336" s="18"/>
    </row>
    <row r="337" spans="1:16" ht="3.9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</row>
    <row r="338" spans="1:16">
      <c r="A338" s="18"/>
      <c r="B338" s="34" t="s">
        <v>23</v>
      </c>
      <c r="C338" s="41" t="s">
        <v>188</v>
      </c>
      <c r="D338" s="41"/>
      <c r="E338" s="41"/>
      <c r="F338" s="41"/>
      <c r="G338" s="41"/>
      <c r="H338" s="41"/>
      <c r="I338" s="42" t="s">
        <v>23</v>
      </c>
      <c r="J338" s="42"/>
      <c r="K338" s="42"/>
      <c r="L338" s="42"/>
      <c r="M338" s="18"/>
      <c r="N338" s="18"/>
      <c r="O338" s="18"/>
      <c r="P338" s="18"/>
    </row>
    <row r="339" spans="1:16" ht="3.9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</row>
    <row r="340" spans="1:16">
      <c r="A340" s="18"/>
      <c r="B340" s="34" t="s">
        <v>23</v>
      </c>
      <c r="C340" s="41" t="s">
        <v>189</v>
      </c>
      <c r="D340" s="41"/>
      <c r="E340" s="41"/>
      <c r="F340" s="41"/>
      <c r="G340" s="41"/>
      <c r="H340" s="41"/>
      <c r="I340" s="42" t="s">
        <v>23</v>
      </c>
      <c r="J340" s="42"/>
      <c r="K340" s="42"/>
      <c r="L340" s="42"/>
      <c r="M340" s="18"/>
      <c r="N340" s="18"/>
      <c r="O340" s="18"/>
      <c r="P340" s="18"/>
    </row>
    <row r="341" spans="1:16" ht="3.9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</row>
    <row r="342" spans="1:16">
      <c r="A342" s="18"/>
      <c r="B342" s="34" t="s">
        <v>23</v>
      </c>
      <c r="C342" s="41" t="s">
        <v>190</v>
      </c>
      <c r="D342" s="41"/>
      <c r="E342" s="41"/>
      <c r="F342" s="41"/>
      <c r="G342" s="41"/>
      <c r="H342" s="41"/>
      <c r="I342" s="42" t="s">
        <v>23</v>
      </c>
      <c r="J342" s="42"/>
      <c r="K342" s="42"/>
      <c r="L342" s="42"/>
      <c r="M342" s="18"/>
      <c r="N342" s="18"/>
      <c r="O342" s="18"/>
      <c r="P342" s="18"/>
    </row>
    <row r="343" spans="1:16" ht="3.9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</row>
    <row r="344" spans="1:16">
      <c r="A344" s="18"/>
      <c r="B344" s="34" t="s">
        <v>23</v>
      </c>
      <c r="C344" s="41" t="s">
        <v>191</v>
      </c>
      <c r="D344" s="41"/>
      <c r="E344" s="41"/>
      <c r="F344" s="41"/>
      <c r="G344" s="41"/>
      <c r="H344" s="41"/>
      <c r="I344" s="42" t="s">
        <v>23</v>
      </c>
      <c r="J344" s="42"/>
      <c r="K344" s="42"/>
      <c r="L344" s="42"/>
      <c r="M344" s="18"/>
      <c r="N344" s="18"/>
      <c r="O344" s="18"/>
      <c r="P344" s="18"/>
    </row>
    <row r="345" spans="1:16" ht="3.9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</row>
    <row r="346" spans="1:16">
      <c r="A346" s="18"/>
      <c r="B346" s="34" t="s">
        <v>23</v>
      </c>
      <c r="C346" s="41" t="s">
        <v>159</v>
      </c>
      <c r="D346" s="41"/>
      <c r="E346" s="41"/>
      <c r="F346" s="41"/>
      <c r="G346" s="41"/>
      <c r="H346" s="41"/>
      <c r="I346" s="42" t="s">
        <v>23</v>
      </c>
      <c r="J346" s="42"/>
      <c r="K346" s="42"/>
      <c r="L346" s="42"/>
      <c r="M346" s="18"/>
      <c r="N346" s="18"/>
      <c r="O346" s="18"/>
      <c r="P346" s="18"/>
    </row>
    <row r="347" spans="1:16" ht="3.9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</row>
    <row r="348" spans="1:16">
      <c r="A348" s="18"/>
      <c r="B348" s="34" t="s">
        <v>23</v>
      </c>
      <c r="C348" s="41" t="s">
        <v>141</v>
      </c>
      <c r="D348" s="41"/>
      <c r="E348" s="41"/>
      <c r="F348" s="41"/>
      <c r="G348" s="41"/>
      <c r="H348" s="41"/>
      <c r="I348" s="42" t="s">
        <v>23</v>
      </c>
      <c r="J348" s="42"/>
      <c r="K348" s="42"/>
      <c r="L348" s="42"/>
      <c r="M348" s="18"/>
      <c r="N348" s="18"/>
      <c r="O348" s="18"/>
      <c r="P348" s="18"/>
    </row>
    <row r="349" spans="1:16" ht="3.9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</row>
    <row r="350" spans="1:16">
      <c r="A350" s="18"/>
      <c r="B350" s="34" t="s">
        <v>112</v>
      </c>
      <c r="C350" s="41" t="s">
        <v>192</v>
      </c>
      <c r="D350" s="41"/>
      <c r="E350" s="41"/>
      <c r="F350" s="41"/>
      <c r="G350" s="41"/>
      <c r="H350" s="41"/>
      <c r="I350" s="42" t="s">
        <v>23</v>
      </c>
      <c r="J350" s="42"/>
      <c r="K350" s="42"/>
      <c r="L350" s="42"/>
      <c r="M350" s="18"/>
      <c r="N350" s="18"/>
      <c r="O350" s="18"/>
      <c r="P350" s="18"/>
    </row>
    <row r="351" spans="1:16" ht="3.9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</row>
    <row r="352" spans="1:16">
      <c r="A352" s="18"/>
      <c r="B352" s="34" t="s">
        <v>23</v>
      </c>
      <c r="C352" s="41" t="s">
        <v>193</v>
      </c>
      <c r="D352" s="41"/>
      <c r="E352" s="41"/>
      <c r="F352" s="41"/>
      <c r="G352" s="41"/>
      <c r="H352" s="41"/>
      <c r="I352" s="42" t="s">
        <v>23</v>
      </c>
      <c r="J352" s="42"/>
      <c r="K352" s="42"/>
      <c r="L352" s="42"/>
      <c r="M352" s="18"/>
      <c r="N352" s="18"/>
      <c r="O352" s="18"/>
      <c r="P352" s="18"/>
    </row>
    <row r="353" spans="1:16" ht="3.9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</row>
    <row r="354" spans="1:16">
      <c r="A354" s="18"/>
      <c r="B354" s="34" t="s">
        <v>23</v>
      </c>
      <c r="C354" s="41" t="s">
        <v>194</v>
      </c>
      <c r="D354" s="41"/>
      <c r="E354" s="41"/>
      <c r="F354" s="41"/>
      <c r="G354" s="41"/>
      <c r="H354" s="41"/>
      <c r="I354" s="42" t="s">
        <v>23</v>
      </c>
      <c r="J354" s="42"/>
      <c r="K354" s="42"/>
      <c r="L354" s="42"/>
      <c r="M354" s="18"/>
      <c r="N354" s="18"/>
      <c r="O354" s="18"/>
      <c r="P354" s="18"/>
    </row>
    <row r="355" spans="1:16" ht="3.9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</row>
    <row r="356" spans="1:16">
      <c r="A356" s="18"/>
      <c r="B356" s="34" t="s">
        <v>23</v>
      </c>
      <c r="C356" s="41" t="s">
        <v>195</v>
      </c>
      <c r="D356" s="41"/>
      <c r="E356" s="41"/>
      <c r="F356" s="41"/>
      <c r="G356" s="41"/>
      <c r="H356" s="41"/>
      <c r="I356" s="42" t="s">
        <v>23</v>
      </c>
      <c r="J356" s="42"/>
      <c r="K356" s="42"/>
      <c r="L356" s="42"/>
      <c r="M356" s="18"/>
      <c r="N356" s="18"/>
      <c r="O356" s="18"/>
      <c r="P356" s="18"/>
    </row>
    <row r="357" spans="1:16" ht="3.9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</row>
    <row r="358" spans="1:16">
      <c r="A358" s="18"/>
      <c r="B358" s="34" t="s">
        <v>23</v>
      </c>
      <c r="C358" s="41" t="s">
        <v>196</v>
      </c>
      <c r="D358" s="41"/>
      <c r="E358" s="41"/>
      <c r="F358" s="41"/>
      <c r="G358" s="41"/>
      <c r="H358" s="41"/>
      <c r="I358" s="42" t="s">
        <v>23</v>
      </c>
      <c r="J358" s="42"/>
      <c r="K358" s="42"/>
      <c r="L358" s="42"/>
      <c r="M358" s="18"/>
      <c r="N358" s="18"/>
      <c r="O358" s="18"/>
      <c r="P358" s="18"/>
    </row>
    <row r="359" spans="1:16" ht="3.9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</row>
    <row r="360" spans="1:16">
      <c r="A360" s="18"/>
      <c r="B360" s="34" t="s">
        <v>23</v>
      </c>
      <c r="C360" s="41" t="s">
        <v>197</v>
      </c>
      <c r="D360" s="41"/>
      <c r="E360" s="41"/>
      <c r="F360" s="41"/>
      <c r="G360" s="41"/>
      <c r="H360" s="41"/>
      <c r="I360" s="42" t="s">
        <v>23</v>
      </c>
      <c r="J360" s="42"/>
      <c r="K360" s="42"/>
      <c r="L360" s="42"/>
      <c r="M360" s="18"/>
      <c r="N360" s="18"/>
      <c r="O360" s="18"/>
      <c r="P360" s="18"/>
    </row>
    <row r="361" spans="1:16" ht="3.9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</row>
    <row r="362" spans="1:16">
      <c r="A362" s="18"/>
      <c r="B362" s="34" t="s">
        <v>23</v>
      </c>
      <c r="C362" s="41" t="s">
        <v>198</v>
      </c>
      <c r="D362" s="41"/>
      <c r="E362" s="41"/>
      <c r="F362" s="41"/>
      <c r="G362" s="41"/>
      <c r="H362" s="41"/>
      <c r="I362" s="42" t="s">
        <v>23</v>
      </c>
      <c r="J362" s="42"/>
      <c r="K362" s="42"/>
      <c r="L362" s="42"/>
      <c r="M362" s="18"/>
      <c r="N362" s="18"/>
      <c r="O362" s="18"/>
      <c r="P362" s="18"/>
    </row>
    <row r="363" spans="1:16" ht="3.9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</row>
    <row r="364" spans="1:16">
      <c r="A364" s="18"/>
      <c r="B364" s="34" t="s">
        <v>23</v>
      </c>
      <c r="C364" s="41" t="s">
        <v>199</v>
      </c>
      <c r="D364" s="41"/>
      <c r="E364" s="41"/>
      <c r="F364" s="41"/>
      <c r="G364" s="41"/>
      <c r="H364" s="41"/>
      <c r="I364" s="42" t="s">
        <v>23</v>
      </c>
      <c r="J364" s="42"/>
      <c r="K364" s="42"/>
      <c r="L364" s="42"/>
      <c r="M364" s="18"/>
      <c r="N364" s="18"/>
      <c r="O364" s="18"/>
      <c r="P364" s="18"/>
    </row>
    <row r="365" spans="1:16" ht="3.9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</row>
    <row r="366" spans="1:16">
      <c r="A366" s="18"/>
      <c r="B366" s="34" t="s">
        <v>23</v>
      </c>
      <c r="C366" s="41" t="s">
        <v>200</v>
      </c>
      <c r="D366" s="41"/>
      <c r="E366" s="41"/>
      <c r="F366" s="41"/>
      <c r="G366" s="41"/>
      <c r="H366" s="41"/>
      <c r="I366" s="42" t="s">
        <v>23</v>
      </c>
      <c r="J366" s="42"/>
      <c r="K366" s="42"/>
      <c r="L366" s="42"/>
      <c r="M366" s="18"/>
      <c r="N366" s="18"/>
      <c r="O366" s="18"/>
      <c r="P366" s="18"/>
    </row>
    <row r="367" spans="1:16" ht="3.9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</row>
    <row r="368" spans="1:16">
      <c r="A368" s="18"/>
      <c r="B368" s="34" t="s">
        <v>23</v>
      </c>
      <c r="C368" s="41" t="s">
        <v>201</v>
      </c>
      <c r="D368" s="41"/>
      <c r="E368" s="41"/>
      <c r="F368" s="41"/>
      <c r="G368" s="41"/>
      <c r="H368" s="41"/>
      <c r="I368" s="42" t="s">
        <v>23</v>
      </c>
      <c r="J368" s="42"/>
      <c r="K368" s="42"/>
      <c r="L368" s="42"/>
      <c r="M368" s="18"/>
      <c r="N368" s="18"/>
      <c r="O368" s="18"/>
      <c r="P368" s="18"/>
    </row>
    <row r="369" spans="1:16" ht="3.9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</row>
    <row r="370" spans="1:16">
      <c r="A370" s="18"/>
      <c r="B370" s="34" t="s">
        <v>23</v>
      </c>
      <c r="C370" s="41" t="s">
        <v>202</v>
      </c>
      <c r="D370" s="41"/>
      <c r="E370" s="41"/>
      <c r="F370" s="41"/>
      <c r="G370" s="41"/>
      <c r="H370" s="41"/>
      <c r="I370" s="42" t="s">
        <v>23</v>
      </c>
      <c r="J370" s="42"/>
      <c r="K370" s="42"/>
      <c r="L370" s="42"/>
      <c r="M370" s="18"/>
      <c r="N370" s="18"/>
      <c r="O370" s="18"/>
      <c r="P370" s="18"/>
    </row>
    <row r="371" spans="1:16" ht="3.9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</row>
    <row r="372" spans="1:16">
      <c r="A372" s="18"/>
      <c r="B372" s="34" t="s">
        <v>23</v>
      </c>
      <c r="C372" s="41" t="s">
        <v>141</v>
      </c>
      <c r="D372" s="41"/>
      <c r="E372" s="41"/>
      <c r="F372" s="41"/>
      <c r="G372" s="41"/>
      <c r="H372" s="41"/>
      <c r="I372" s="42" t="s">
        <v>23</v>
      </c>
      <c r="J372" s="42"/>
      <c r="K372" s="42"/>
      <c r="L372" s="42"/>
      <c r="M372" s="18"/>
      <c r="N372" s="18"/>
      <c r="O372" s="18"/>
      <c r="P372" s="18"/>
    </row>
    <row r="373" spans="1:16" ht="3.9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</row>
    <row r="374" spans="1:16">
      <c r="A374" s="18"/>
      <c r="B374" s="34" t="s">
        <v>121</v>
      </c>
      <c r="C374" s="41" t="s">
        <v>203</v>
      </c>
      <c r="D374" s="41"/>
      <c r="E374" s="41"/>
      <c r="F374" s="41"/>
      <c r="G374" s="41"/>
      <c r="H374" s="41"/>
      <c r="I374" s="42" t="s">
        <v>23</v>
      </c>
      <c r="J374" s="42"/>
      <c r="K374" s="42"/>
      <c r="L374" s="42"/>
      <c r="M374" s="18"/>
      <c r="N374" s="18"/>
      <c r="O374" s="18"/>
      <c r="P374" s="18"/>
    </row>
    <row r="375" spans="1:16" ht="3.9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</row>
    <row r="376" spans="1:16">
      <c r="A376" s="18"/>
      <c r="B376" s="34" t="s">
        <v>23</v>
      </c>
      <c r="C376" s="41" t="s">
        <v>204</v>
      </c>
      <c r="D376" s="41"/>
      <c r="E376" s="41"/>
      <c r="F376" s="41"/>
      <c r="G376" s="41"/>
      <c r="H376" s="41"/>
      <c r="I376" s="42" t="s">
        <v>23</v>
      </c>
      <c r="J376" s="42"/>
      <c r="K376" s="42"/>
      <c r="L376" s="42"/>
      <c r="M376" s="18"/>
      <c r="N376" s="18"/>
      <c r="O376" s="18"/>
      <c r="P376" s="18"/>
    </row>
    <row r="377" spans="1:16" ht="3.9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</row>
    <row r="378" spans="1:16">
      <c r="A378" s="18"/>
      <c r="B378" s="34" t="s">
        <v>23</v>
      </c>
      <c r="C378" s="41" t="s">
        <v>205</v>
      </c>
      <c r="D378" s="41"/>
      <c r="E378" s="41"/>
      <c r="F378" s="41"/>
      <c r="G378" s="41"/>
      <c r="H378" s="41"/>
      <c r="I378" s="42" t="s">
        <v>23</v>
      </c>
      <c r="J378" s="42"/>
      <c r="K378" s="42"/>
      <c r="L378" s="42"/>
      <c r="M378" s="18"/>
      <c r="N378" s="18"/>
      <c r="O378" s="18"/>
      <c r="P378" s="18"/>
    </row>
    <row r="379" spans="1:16" ht="3.9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</row>
    <row r="380" spans="1:16">
      <c r="A380" s="18"/>
      <c r="B380" s="34" t="s">
        <v>23</v>
      </c>
      <c r="C380" s="41" t="s">
        <v>206</v>
      </c>
      <c r="D380" s="41"/>
      <c r="E380" s="41"/>
      <c r="F380" s="41"/>
      <c r="G380" s="41"/>
      <c r="H380" s="41"/>
      <c r="I380" s="42" t="s">
        <v>23</v>
      </c>
      <c r="J380" s="42"/>
      <c r="K380" s="42"/>
      <c r="L380" s="42"/>
      <c r="M380" s="18"/>
      <c r="N380" s="18"/>
      <c r="O380" s="18"/>
      <c r="P380" s="18"/>
    </row>
    <row r="381" spans="1:16" ht="3.9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</row>
    <row r="382" spans="1:16">
      <c r="A382" s="18"/>
      <c r="B382" s="34" t="s">
        <v>23</v>
      </c>
      <c r="C382" s="41" t="s">
        <v>326</v>
      </c>
      <c r="D382" s="41"/>
      <c r="E382" s="41"/>
      <c r="F382" s="41"/>
      <c r="G382" s="41"/>
      <c r="H382" s="41"/>
      <c r="I382" s="42" t="s">
        <v>23</v>
      </c>
      <c r="J382" s="42"/>
      <c r="K382" s="42"/>
      <c r="L382" s="42"/>
      <c r="M382" s="18"/>
      <c r="N382" s="18"/>
      <c r="O382" s="18"/>
      <c r="P382" s="18"/>
    </row>
    <row r="383" spans="1:16" ht="3.9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</row>
    <row r="384" spans="1:16">
      <c r="A384" s="18"/>
      <c r="B384" s="34" t="s">
        <v>23</v>
      </c>
      <c r="C384" s="41" t="s">
        <v>327</v>
      </c>
      <c r="D384" s="41"/>
      <c r="E384" s="41"/>
      <c r="F384" s="41"/>
      <c r="G384" s="41"/>
      <c r="H384" s="41"/>
      <c r="I384" s="42" t="s">
        <v>23</v>
      </c>
      <c r="J384" s="42"/>
      <c r="K384" s="42"/>
      <c r="L384" s="42"/>
      <c r="M384" s="18"/>
      <c r="N384" s="18"/>
      <c r="O384" s="18"/>
      <c r="P384" s="18"/>
    </row>
    <row r="385" spans="1:16" ht="3.9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</row>
    <row r="386" spans="1:16">
      <c r="A386" s="18"/>
      <c r="B386" s="34" t="s">
        <v>23</v>
      </c>
      <c r="C386" s="41" t="s">
        <v>141</v>
      </c>
      <c r="D386" s="41"/>
      <c r="E386" s="41"/>
      <c r="F386" s="41"/>
      <c r="G386" s="41"/>
      <c r="H386" s="41"/>
      <c r="I386" s="42" t="s">
        <v>23</v>
      </c>
      <c r="J386" s="42"/>
      <c r="K386" s="42"/>
      <c r="L386" s="42"/>
      <c r="M386" s="18"/>
      <c r="N386" s="18"/>
      <c r="O386" s="18"/>
      <c r="P386" s="18"/>
    </row>
    <row r="387" spans="1:16" ht="3.9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</row>
    <row r="388" spans="1:16">
      <c r="A388" s="18"/>
      <c r="B388" s="34" t="s">
        <v>45</v>
      </c>
      <c r="C388" s="41" t="s">
        <v>212</v>
      </c>
      <c r="D388" s="41"/>
      <c r="E388" s="41"/>
      <c r="F388" s="41"/>
      <c r="G388" s="41"/>
      <c r="H388" s="41"/>
      <c r="I388" s="42" t="s">
        <v>23</v>
      </c>
      <c r="J388" s="42"/>
      <c r="K388" s="42"/>
      <c r="L388" s="42"/>
      <c r="M388" s="18"/>
      <c r="N388" s="18"/>
      <c r="O388" s="18"/>
      <c r="P388" s="18"/>
    </row>
    <row r="389" spans="1:16" ht="3.9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</row>
    <row r="390" spans="1:16">
      <c r="A390" s="18"/>
      <c r="B390" s="34" t="s">
        <v>23</v>
      </c>
      <c r="C390" s="41" t="s">
        <v>213</v>
      </c>
      <c r="D390" s="41"/>
      <c r="E390" s="41"/>
      <c r="F390" s="41"/>
      <c r="G390" s="41"/>
      <c r="H390" s="41"/>
      <c r="I390" s="42" t="s">
        <v>23</v>
      </c>
      <c r="J390" s="42"/>
      <c r="K390" s="42"/>
      <c r="L390" s="42"/>
      <c r="M390" s="18"/>
      <c r="N390" s="18"/>
      <c r="O390" s="18"/>
      <c r="P390" s="18"/>
    </row>
    <row r="391" spans="1:16" ht="3.9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</row>
    <row r="392" spans="1:16">
      <c r="A392" s="18"/>
      <c r="B392" s="34" t="s">
        <v>23</v>
      </c>
      <c r="C392" s="41" t="s">
        <v>214</v>
      </c>
      <c r="D392" s="41"/>
      <c r="E392" s="41"/>
      <c r="F392" s="41"/>
      <c r="G392" s="41"/>
      <c r="H392" s="41"/>
      <c r="I392" s="42" t="s">
        <v>23</v>
      </c>
      <c r="J392" s="42"/>
      <c r="K392" s="42"/>
      <c r="L392" s="42"/>
      <c r="M392" s="18"/>
      <c r="N392" s="18"/>
      <c r="O392" s="18"/>
      <c r="P392" s="18"/>
    </row>
    <row r="393" spans="1:16" ht="3.9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</row>
    <row r="394" spans="1:16">
      <c r="A394" s="18"/>
      <c r="B394" s="34" t="s">
        <v>23</v>
      </c>
      <c r="C394" s="41" t="s">
        <v>215</v>
      </c>
      <c r="D394" s="41"/>
      <c r="E394" s="41"/>
      <c r="F394" s="41"/>
      <c r="G394" s="41"/>
      <c r="H394" s="41"/>
      <c r="I394" s="42" t="s">
        <v>23</v>
      </c>
      <c r="J394" s="42"/>
      <c r="K394" s="42"/>
      <c r="L394" s="42"/>
      <c r="M394" s="18"/>
      <c r="N394" s="18"/>
      <c r="O394" s="18"/>
      <c r="P394" s="18"/>
    </row>
    <row r="395" spans="1:16" ht="3.9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</row>
    <row r="396" spans="1:16">
      <c r="A396" s="18"/>
      <c r="B396" s="34" t="s">
        <v>23</v>
      </c>
      <c r="C396" s="41" t="s">
        <v>216</v>
      </c>
      <c r="D396" s="41"/>
      <c r="E396" s="41"/>
      <c r="F396" s="41"/>
      <c r="G396" s="41"/>
      <c r="H396" s="41"/>
      <c r="I396" s="42" t="s">
        <v>23</v>
      </c>
      <c r="J396" s="42"/>
      <c r="K396" s="42"/>
      <c r="L396" s="42"/>
      <c r="M396" s="18"/>
      <c r="N396" s="18"/>
      <c r="O396" s="18"/>
      <c r="P396" s="18"/>
    </row>
    <row r="397" spans="1:16" ht="3.9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</row>
    <row r="398" spans="1:16">
      <c r="A398" s="18"/>
      <c r="B398" s="34" t="s">
        <v>23</v>
      </c>
      <c r="C398" s="41" t="s">
        <v>217</v>
      </c>
      <c r="D398" s="41"/>
      <c r="E398" s="41"/>
      <c r="F398" s="41"/>
      <c r="G398" s="41"/>
      <c r="H398" s="41"/>
      <c r="I398" s="42" t="s">
        <v>23</v>
      </c>
      <c r="J398" s="42"/>
      <c r="K398" s="42"/>
      <c r="L398" s="42"/>
      <c r="M398" s="18"/>
      <c r="N398" s="18"/>
      <c r="O398" s="18"/>
      <c r="P398" s="18"/>
    </row>
    <row r="399" spans="1:16" ht="3.9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</row>
    <row r="400" spans="1:16">
      <c r="A400" s="18"/>
      <c r="B400" s="34" t="s">
        <v>23</v>
      </c>
      <c r="C400" s="41" t="s">
        <v>218</v>
      </c>
      <c r="D400" s="41"/>
      <c r="E400" s="41"/>
      <c r="F400" s="41"/>
      <c r="G400" s="41"/>
      <c r="H400" s="41"/>
      <c r="I400" s="42" t="s">
        <v>23</v>
      </c>
      <c r="J400" s="42"/>
      <c r="K400" s="42"/>
      <c r="L400" s="42"/>
      <c r="M400" s="18"/>
      <c r="N400" s="18"/>
      <c r="O400" s="18"/>
      <c r="P400" s="18"/>
    </row>
    <row r="401" spans="1:16" ht="3.9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</row>
    <row r="402" spans="1:16">
      <c r="A402" s="18"/>
      <c r="B402" s="34" t="s">
        <v>23</v>
      </c>
      <c r="C402" s="41" t="s">
        <v>219</v>
      </c>
      <c r="D402" s="41"/>
      <c r="E402" s="41"/>
      <c r="F402" s="41"/>
      <c r="G402" s="41"/>
      <c r="H402" s="41"/>
      <c r="I402" s="42" t="s">
        <v>23</v>
      </c>
      <c r="J402" s="42"/>
      <c r="K402" s="42"/>
      <c r="L402" s="42"/>
      <c r="M402" s="18"/>
      <c r="N402" s="18"/>
      <c r="O402" s="18"/>
      <c r="P402" s="18"/>
    </row>
    <row r="403" spans="1:16" ht="3.9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</row>
    <row r="404" spans="1:16">
      <c r="A404" s="18"/>
      <c r="B404" s="34" t="s">
        <v>23</v>
      </c>
      <c r="C404" s="41" t="s">
        <v>266</v>
      </c>
      <c r="D404" s="41"/>
      <c r="E404" s="41"/>
      <c r="F404" s="41"/>
      <c r="G404" s="41"/>
      <c r="H404" s="41"/>
      <c r="I404" s="42" t="s">
        <v>23</v>
      </c>
      <c r="J404" s="42"/>
      <c r="K404" s="42"/>
      <c r="L404" s="42"/>
      <c r="M404" s="18"/>
      <c r="N404" s="18"/>
      <c r="O404" s="18"/>
      <c r="P404" s="18"/>
    </row>
    <row r="405" spans="1:16" ht="3.9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</row>
    <row r="406" spans="1:16">
      <c r="A406" s="18"/>
      <c r="B406" s="34" t="s">
        <v>23</v>
      </c>
      <c r="C406" s="41" t="s">
        <v>267</v>
      </c>
      <c r="D406" s="41"/>
      <c r="E406" s="41"/>
      <c r="F406" s="41"/>
      <c r="G406" s="41"/>
      <c r="H406" s="41"/>
      <c r="I406" s="42" t="s">
        <v>23</v>
      </c>
      <c r="J406" s="42"/>
      <c r="K406" s="42"/>
      <c r="L406" s="42"/>
      <c r="M406" s="18"/>
      <c r="N406" s="18"/>
      <c r="O406" s="18"/>
      <c r="P406" s="18"/>
    </row>
    <row r="407" spans="1:16" ht="3.9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</row>
    <row r="408" spans="1:16">
      <c r="A408" s="18"/>
      <c r="B408" s="34" t="s">
        <v>23</v>
      </c>
      <c r="C408" s="41" t="s">
        <v>268</v>
      </c>
      <c r="D408" s="41"/>
      <c r="E408" s="41"/>
      <c r="F408" s="41"/>
      <c r="G408" s="41"/>
      <c r="H408" s="41"/>
      <c r="I408" s="42" t="s">
        <v>23</v>
      </c>
      <c r="J408" s="42"/>
      <c r="K408" s="42"/>
      <c r="L408" s="42"/>
      <c r="M408" s="18"/>
      <c r="N408" s="18"/>
      <c r="O408" s="18"/>
      <c r="P408" s="18"/>
    </row>
    <row r="409" spans="1:16" ht="3.9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</row>
    <row r="410" spans="1:16">
      <c r="A410" s="18"/>
      <c r="B410" s="34" t="s">
        <v>23</v>
      </c>
      <c r="C410" s="41" t="s">
        <v>269</v>
      </c>
      <c r="D410" s="41"/>
      <c r="E410" s="41"/>
      <c r="F410" s="41"/>
      <c r="G410" s="41"/>
      <c r="H410" s="41"/>
      <c r="I410" s="42" t="s">
        <v>23</v>
      </c>
      <c r="J410" s="42"/>
      <c r="K410" s="42"/>
      <c r="L410" s="42"/>
      <c r="M410" s="18"/>
      <c r="N410" s="18"/>
      <c r="O410" s="18"/>
      <c r="P410" s="18"/>
    </row>
    <row r="411" spans="1:16" ht="3.9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</row>
    <row r="412" spans="1:16">
      <c r="A412" s="18"/>
      <c r="B412" s="34" t="s">
        <v>23</v>
      </c>
      <c r="C412" s="41" t="s">
        <v>270</v>
      </c>
      <c r="D412" s="41"/>
      <c r="E412" s="41"/>
      <c r="F412" s="41"/>
      <c r="G412" s="41"/>
      <c r="H412" s="41"/>
      <c r="I412" s="42" t="s">
        <v>23</v>
      </c>
      <c r="J412" s="42"/>
      <c r="K412" s="42"/>
      <c r="L412" s="42"/>
      <c r="M412" s="18"/>
      <c r="N412" s="18"/>
      <c r="O412" s="18"/>
      <c r="P412" s="18"/>
    </row>
    <row r="413" spans="1:16" ht="3.9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</row>
    <row r="414" spans="1:16">
      <c r="A414" s="18"/>
      <c r="B414" s="34" t="s">
        <v>23</v>
      </c>
      <c r="C414" s="41" t="s">
        <v>271</v>
      </c>
      <c r="D414" s="41"/>
      <c r="E414" s="41"/>
      <c r="F414" s="41"/>
      <c r="G414" s="41"/>
      <c r="H414" s="41"/>
      <c r="I414" s="42" t="s">
        <v>23</v>
      </c>
      <c r="J414" s="42"/>
      <c r="K414" s="42"/>
      <c r="L414" s="42"/>
      <c r="M414" s="18"/>
      <c r="N414" s="18"/>
      <c r="O414" s="18"/>
      <c r="P414" s="18"/>
    </row>
    <row r="415" spans="1:16" ht="3.9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</row>
    <row r="416" spans="1:16">
      <c r="A416" s="18"/>
      <c r="B416" s="34" t="s">
        <v>23</v>
      </c>
      <c r="C416" s="41" t="s">
        <v>272</v>
      </c>
      <c r="D416" s="41"/>
      <c r="E416" s="41"/>
      <c r="F416" s="41"/>
      <c r="G416" s="41"/>
      <c r="H416" s="41"/>
      <c r="I416" s="42" t="s">
        <v>23</v>
      </c>
      <c r="J416" s="42"/>
      <c r="K416" s="42"/>
      <c r="L416" s="42"/>
      <c r="M416" s="18"/>
      <c r="N416" s="18"/>
      <c r="O416" s="18"/>
      <c r="P416" s="18"/>
    </row>
    <row r="417" spans="1:16" ht="3.9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</row>
    <row r="418" spans="1:16">
      <c r="A418" s="18"/>
      <c r="B418" s="34" t="s">
        <v>23</v>
      </c>
      <c r="C418" s="41" t="s">
        <v>273</v>
      </c>
      <c r="D418" s="41"/>
      <c r="E418" s="41"/>
      <c r="F418" s="41"/>
      <c r="G418" s="41"/>
      <c r="H418" s="41"/>
      <c r="I418" s="42" t="s">
        <v>23</v>
      </c>
      <c r="J418" s="42"/>
      <c r="K418" s="42"/>
      <c r="L418" s="42"/>
      <c r="M418" s="18"/>
      <c r="N418" s="18"/>
      <c r="O418" s="18"/>
      <c r="P418" s="18"/>
    </row>
    <row r="419" spans="1:16" ht="3.9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</row>
    <row r="420" spans="1:16">
      <c r="A420" s="18"/>
      <c r="B420" s="34" t="s">
        <v>23</v>
      </c>
      <c r="C420" s="41" t="s">
        <v>274</v>
      </c>
      <c r="D420" s="41"/>
      <c r="E420" s="41"/>
      <c r="F420" s="41"/>
      <c r="G420" s="41"/>
      <c r="H420" s="41"/>
      <c r="I420" s="42" t="s">
        <v>23</v>
      </c>
      <c r="J420" s="42"/>
      <c r="K420" s="42"/>
      <c r="L420" s="42"/>
      <c r="M420" s="18"/>
      <c r="N420" s="18"/>
      <c r="O420" s="18"/>
      <c r="P420" s="18"/>
    </row>
    <row r="421" spans="1:16" ht="3.9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</row>
    <row r="422" spans="1:16">
      <c r="A422" s="18"/>
      <c r="B422" s="34" t="s">
        <v>23</v>
      </c>
      <c r="C422" s="41" t="s">
        <v>275</v>
      </c>
      <c r="D422" s="41"/>
      <c r="E422" s="41"/>
      <c r="F422" s="41"/>
      <c r="G422" s="41"/>
      <c r="H422" s="41"/>
      <c r="I422" s="42" t="s">
        <v>23</v>
      </c>
      <c r="J422" s="42"/>
      <c r="K422" s="42"/>
      <c r="L422" s="42"/>
      <c r="M422" s="18"/>
      <c r="N422" s="18"/>
      <c r="O422" s="18"/>
      <c r="P422" s="18"/>
    </row>
    <row r="423" spans="1:16" ht="3.9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</row>
    <row r="424" spans="1:16">
      <c r="A424" s="18"/>
      <c r="B424" s="34" t="s">
        <v>23</v>
      </c>
      <c r="C424" s="41" t="s">
        <v>141</v>
      </c>
      <c r="D424" s="41"/>
      <c r="E424" s="41"/>
      <c r="F424" s="41"/>
      <c r="G424" s="41"/>
      <c r="H424" s="41"/>
      <c r="I424" s="42" t="s">
        <v>23</v>
      </c>
      <c r="J424" s="42"/>
      <c r="K424" s="42"/>
      <c r="L424" s="42"/>
      <c r="M424" s="18"/>
      <c r="N424" s="18"/>
      <c r="O424" s="18"/>
      <c r="P424" s="18"/>
    </row>
    <row r="425" spans="1:16" ht="3.9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</row>
    <row r="426" spans="1:16">
      <c r="A426" s="18"/>
      <c r="B426" s="34" t="s">
        <v>13</v>
      </c>
      <c r="C426" s="41" t="s">
        <v>220</v>
      </c>
      <c r="D426" s="41"/>
      <c r="E426" s="41"/>
      <c r="F426" s="41"/>
      <c r="G426" s="41"/>
      <c r="H426" s="41"/>
      <c r="I426" s="42" t="s">
        <v>23</v>
      </c>
      <c r="J426" s="42"/>
      <c r="K426" s="42"/>
      <c r="L426" s="42"/>
      <c r="M426" s="18"/>
      <c r="N426" s="18"/>
      <c r="O426" s="18"/>
      <c r="P426" s="18"/>
    </row>
    <row r="427" spans="1:16" ht="3.9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</row>
    <row r="428" spans="1:16">
      <c r="A428" s="18"/>
      <c r="B428" s="34" t="s">
        <v>23</v>
      </c>
      <c r="C428" s="41" t="s">
        <v>221</v>
      </c>
      <c r="D428" s="41"/>
      <c r="E428" s="41"/>
      <c r="F428" s="41"/>
      <c r="G428" s="41"/>
      <c r="H428" s="41"/>
      <c r="I428" s="42" t="s">
        <v>23</v>
      </c>
      <c r="J428" s="42"/>
      <c r="K428" s="42"/>
      <c r="L428" s="42"/>
      <c r="M428" s="18"/>
      <c r="N428" s="18"/>
      <c r="O428" s="18"/>
      <c r="P428" s="18"/>
    </row>
    <row r="429" spans="1:16" ht="3.9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</row>
    <row r="430" spans="1:16">
      <c r="A430" s="18"/>
      <c r="B430" s="34" t="s">
        <v>23</v>
      </c>
      <c r="C430" s="41" t="s">
        <v>222</v>
      </c>
      <c r="D430" s="41"/>
      <c r="E430" s="41"/>
      <c r="F430" s="41"/>
      <c r="G430" s="41"/>
      <c r="H430" s="41"/>
      <c r="I430" s="42" t="s">
        <v>23</v>
      </c>
      <c r="J430" s="42"/>
      <c r="K430" s="42"/>
      <c r="L430" s="42"/>
      <c r="M430" s="18"/>
      <c r="N430" s="18"/>
      <c r="O430" s="18"/>
      <c r="P430" s="18"/>
    </row>
    <row r="431" spans="1:16" ht="3.9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</row>
    <row r="432" spans="1:16">
      <c r="A432" s="18"/>
      <c r="B432" s="34" t="s">
        <v>23</v>
      </c>
      <c r="C432" s="41" t="s">
        <v>223</v>
      </c>
      <c r="D432" s="41"/>
      <c r="E432" s="41"/>
      <c r="F432" s="41"/>
      <c r="G432" s="41"/>
      <c r="H432" s="41"/>
      <c r="I432" s="42" t="s">
        <v>23</v>
      </c>
      <c r="J432" s="42"/>
      <c r="K432" s="42"/>
      <c r="L432" s="42"/>
      <c r="M432" s="18"/>
      <c r="N432" s="18"/>
      <c r="O432" s="18"/>
      <c r="P432" s="18"/>
    </row>
    <row r="433" spans="1:16" ht="3.9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</row>
    <row r="434" spans="1:16">
      <c r="A434" s="18"/>
      <c r="B434" s="34" t="s">
        <v>23</v>
      </c>
      <c r="C434" s="41" t="s">
        <v>224</v>
      </c>
      <c r="D434" s="41"/>
      <c r="E434" s="41"/>
      <c r="F434" s="41"/>
      <c r="G434" s="41"/>
      <c r="H434" s="41"/>
      <c r="I434" s="42" t="s">
        <v>23</v>
      </c>
      <c r="J434" s="42"/>
      <c r="K434" s="42"/>
      <c r="L434" s="42"/>
      <c r="M434" s="18"/>
      <c r="N434" s="18"/>
      <c r="O434" s="18"/>
      <c r="P434" s="18"/>
    </row>
    <row r="435" spans="1:16" ht="3.9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</row>
    <row r="436" spans="1:16">
      <c r="A436" s="18"/>
      <c r="B436" s="34" t="s">
        <v>23</v>
      </c>
      <c r="C436" s="41" t="s">
        <v>225</v>
      </c>
      <c r="D436" s="41"/>
      <c r="E436" s="41"/>
      <c r="F436" s="41"/>
      <c r="G436" s="41"/>
      <c r="H436" s="41"/>
      <c r="I436" s="42" t="s">
        <v>23</v>
      </c>
      <c r="J436" s="42"/>
      <c r="K436" s="42"/>
      <c r="L436" s="42"/>
      <c r="M436" s="18"/>
      <c r="N436" s="18"/>
      <c r="O436" s="18"/>
      <c r="P436" s="18"/>
    </row>
    <row r="437" spans="1:16" ht="3.9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</row>
    <row r="438" spans="1:16">
      <c r="A438" s="18"/>
      <c r="B438" s="34" t="s">
        <v>23</v>
      </c>
      <c r="C438" s="41" t="s">
        <v>276</v>
      </c>
      <c r="D438" s="41"/>
      <c r="E438" s="41"/>
      <c r="F438" s="41"/>
      <c r="G438" s="41"/>
      <c r="H438" s="41"/>
      <c r="I438" s="42" t="s">
        <v>23</v>
      </c>
      <c r="J438" s="42"/>
      <c r="K438" s="42"/>
      <c r="L438" s="42"/>
      <c r="M438" s="18"/>
      <c r="N438" s="18"/>
      <c r="O438" s="18"/>
      <c r="P438" s="18"/>
    </row>
    <row r="439" spans="1:16" ht="3.9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</row>
    <row r="440" spans="1:16">
      <c r="A440" s="18"/>
      <c r="B440" s="34" t="s">
        <v>23</v>
      </c>
      <c r="C440" s="41" t="s">
        <v>328</v>
      </c>
      <c r="D440" s="41"/>
      <c r="E440" s="41"/>
      <c r="F440" s="41"/>
      <c r="G440" s="41"/>
      <c r="H440" s="41"/>
      <c r="I440" s="42" t="s">
        <v>23</v>
      </c>
      <c r="J440" s="42"/>
      <c r="K440" s="42"/>
      <c r="L440" s="42"/>
      <c r="M440" s="18"/>
      <c r="N440" s="18"/>
      <c r="O440" s="18"/>
      <c r="P440" s="18"/>
    </row>
    <row r="441" spans="1:16" ht="3.9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</row>
    <row r="442" spans="1:16">
      <c r="A442" s="18"/>
      <c r="B442" s="34" t="s">
        <v>23</v>
      </c>
      <c r="C442" s="41" t="s">
        <v>329</v>
      </c>
      <c r="D442" s="41"/>
      <c r="E442" s="41"/>
      <c r="F442" s="41"/>
      <c r="G442" s="41"/>
      <c r="H442" s="41"/>
      <c r="I442" s="42" t="s">
        <v>23</v>
      </c>
      <c r="J442" s="42"/>
      <c r="K442" s="42"/>
      <c r="L442" s="42"/>
      <c r="M442" s="18"/>
      <c r="N442" s="18"/>
      <c r="O442" s="18"/>
      <c r="P442" s="18"/>
    </row>
    <row r="443" spans="1:16" ht="3.9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</row>
    <row r="444" spans="1:16">
      <c r="A444" s="18"/>
      <c r="B444" s="34" t="s">
        <v>23</v>
      </c>
      <c r="C444" s="41" t="s">
        <v>330</v>
      </c>
      <c r="D444" s="41"/>
      <c r="E444" s="41"/>
      <c r="F444" s="41"/>
      <c r="G444" s="41"/>
      <c r="H444" s="41"/>
      <c r="I444" s="42" t="s">
        <v>23</v>
      </c>
      <c r="J444" s="42"/>
      <c r="K444" s="42"/>
      <c r="L444" s="42"/>
      <c r="M444" s="18"/>
      <c r="N444" s="18"/>
      <c r="O444" s="18"/>
      <c r="P444" s="18"/>
    </row>
    <row r="445" spans="1:16" ht="3.9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</row>
    <row r="446" spans="1:16">
      <c r="A446" s="18"/>
      <c r="B446" s="34" t="s">
        <v>23</v>
      </c>
      <c r="C446" s="41" t="s">
        <v>331</v>
      </c>
      <c r="D446" s="41"/>
      <c r="E446" s="41"/>
      <c r="F446" s="41"/>
      <c r="G446" s="41"/>
      <c r="H446" s="41"/>
      <c r="I446" s="42" t="s">
        <v>23</v>
      </c>
      <c r="J446" s="42"/>
      <c r="K446" s="42"/>
      <c r="L446" s="42"/>
      <c r="M446" s="18"/>
      <c r="N446" s="18"/>
      <c r="O446" s="18"/>
      <c r="P446" s="18"/>
    </row>
    <row r="447" spans="1:16" ht="3.9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</row>
    <row r="448" spans="1:16">
      <c r="A448" s="18"/>
      <c r="B448" s="34" t="s">
        <v>23</v>
      </c>
      <c r="C448" s="41" t="s">
        <v>332</v>
      </c>
      <c r="D448" s="41"/>
      <c r="E448" s="41"/>
      <c r="F448" s="41"/>
      <c r="G448" s="41"/>
      <c r="H448" s="41"/>
      <c r="I448" s="42" t="s">
        <v>23</v>
      </c>
      <c r="J448" s="42"/>
      <c r="K448" s="42"/>
      <c r="L448" s="42"/>
      <c r="M448" s="18"/>
      <c r="N448" s="18"/>
      <c r="O448" s="18"/>
      <c r="P448" s="18"/>
    </row>
    <row r="449" spans="1:16" ht="3.9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</row>
    <row r="450" spans="1:16">
      <c r="A450" s="18"/>
      <c r="B450" s="34" t="s">
        <v>23</v>
      </c>
      <c r="C450" s="41" t="s">
        <v>333</v>
      </c>
      <c r="D450" s="41"/>
      <c r="E450" s="41"/>
      <c r="F450" s="41"/>
      <c r="G450" s="41"/>
      <c r="H450" s="41"/>
      <c r="I450" s="42" t="s">
        <v>23</v>
      </c>
      <c r="J450" s="42"/>
      <c r="K450" s="42"/>
      <c r="L450" s="42"/>
      <c r="M450" s="18"/>
      <c r="N450" s="18"/>
      <c r="O450" s="18"/>
      <c r="P450" s="18"/>
    </row>
    <row r="451" spans="1:16" ht="3.9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</row>
    <row r="452" spans="1:16">
      <c r="A452" s="18"/>
      <c r="B452" s="34" t="s">
        <v>23</v>
      </c>
      <c r="C452" s="41" t="s">
        <v>334</v>
      </c>
      <c r="D452" s="41"/>
      <c r="E452" s="41"/>
      <c r="F452" s="41"/>
      <c r="G452" s="41"/>
      <c r="H452" s="41"/>
      <c r="I452" s="42" t="s">
        <v>23</v>
      </c>
      <c r="J452" s="42"/>
      <c r="K452" s="42"/>
      <c r="L452" s="42"/>
      <c r="M452" s="18"/>
      <c r="N452" s="18"/>
      <c r="O452" s="18"/>
      <c r="P452" s="18"/>
    </row>
    <row r="453" spans="1:16" ht="3.9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</row>
    <row r="454" spans="1:16">
      <c r="A454" s="18"/>
      <c r="B454" s="34" t="s">
        <v>23</v>
      </c>
      <c r="C454" s="41" t="s">
        <v>141</v>
      </c>
      <c r="D454" s="41"/>
      <c r="E454" s="41"/>
      <c r="F454" s="41"/>
      <c r="G454" s="41"/>
      <c r="H454" s="41"/>
      <c r="I454" s="42" t="s">
        <v>23</v>
      </c>
      <c r="J454" s="42"/>
      <c r="K454" s="42"/>
      <c r="L454" s="42"/>
      <c r="M454" s="18"/>
      <c r="N454" s="18"/>
      <c r="O454" s="18"/>
      <c r="P454" s="18"/>
    </row>
    <row r="455" spans="1:16" ht="3.9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</row>
    <row r="456" spans="1:16">
      <c r="A456" s="18"/>
      <c r="B456" s="34" t="s">
        <v>232</v>
      </c>
      <c r="C456" s="41" t="s">
        <v>335</v>
      </c>
      <c r="D456" s="41"/>
      <c r="E456" s="41"/>
      <c r="F456" s="41"/>
      <c r="G456" s="41"/>
      <c r="H456" s="41"/>
      <c r="I456" s="42" t="s">
        <v>23</v>
      </c>
      <c r="J456" s="42"/>
      <c r="K456" s="42"/>
      <c r="L456" s="42"/>
      <c r="M456" s="18"/>
      <c r="N456" s="18"/>
      <c r="O456" s="18"/>
      <c r="P456" s="18"/>
    </row>
    <row r="457" spans="1:16" ht="3.9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</row>
    <row r="458" spans="1:16">
      <c r="A458" s="18"/>
      <c r="B458" s="34" t="s">
        <v>23</v>
      </c>
      <c r="C458" s="41" t="s">
        <v>226</v>
      </c>
      <c r="D458" s="41"/>
      <c r="E458" s="41"/>
      <c r="F458" s="41"/>
      <c r="G458" s="41"/>
      <c r="H458" s="41"/>
      <c r="I458" s="42" t="s">
        <v>23</v>
      </c>
      <c r="J458" s="42"/>
      <c r="K458" s="42"/>
      <c r="L458" s="42"/>
      <c r="M458" s="18"/>
      <c r="N458" s="18"/>
      <c r="O458" s="18"/>
      <c r="P458" s="18"/>
    </row>
    <row r="459" spans="1:16" ht="3.9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</row>
    <row r="460" spans="1:16">
      <c r="A460" s="18"/>
      <c r="B460" s="34" t="s">
        <v>23</v>
      </c>
      <c r="C460" s="41" t="s">
        <v>227</v>
      </c>
      <c r="D460" s="41"/>
      <c r="E460" s="41"/>
      <c r="F460" s="41"/>
      <c r="G460" s="41"/>
      <c r="H460" s="41"/>
      <c r="I460" s="42" t="s">
        <v>23</v>
      </c>
      <c r="J460" s="42"/>
      <c r="K460" s="42"/>
      <c r="L460" s="42"/>
      <c r="M460" s="18"/>
      <c r="N460" s="18"/>
      <c r="O460" s="18"/>
      <c r="P460" s="18"/>
    </row>
    <row r="461" spans="1:16" ht="3.9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</row>
    <row r="462" spans="1:16">
      <c r="A462" s="18"/>
      <c r="B462" s="34" t="s">
        <v>23</v>
      </c>
      <c r="C462" s="41" t="s">
        <v>228</v>
      </c>
      <c r="D462" s="41"/>
      <c r="E462" s="41"/>
      <c r="F462" s="41"/>
      <c r="G462" s="41"/>
      <c r="H462" s="41"/>
      <c r="I462" s="42" t="s">
        <v>23</v>
      </c>
      <c r="J462" s="42"/>
      <c r="K462" s="42"/>
      <c r="L462" s="42"/>
      <c r="M462" s="18"/>
      <c r="N462" s="18"/>
      <c r="O462" s="18"/>
      <c r="P462" s="18"/>
    </row>
    <row r="463" spans="1:16" ht="3.9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</row>
    <row r="464" spans="1:16">
      <c r="A464" s="18"/>
      <c r="B464" s="34" t="s">
        <v>23</v>
      </c>
      <c r="C464" s="41" t="s">
        <v>277</v>
      </c>
      <c r="D464" s="41"/>
      <c r="E464" s="41"/>
      <c r="F464" s="41"/>
      <c r="G464" s="41"/>
      <c r="H464" s="41"/>
      <c r="I464" s="42" t="s">
        <v>23</v>
      </c>
      <c r="J464" s="42"/>
      <c r="K464" s="42"/>
      <c r="L464" s="42"/>
      <c r="M464" s="18"/>
      <c r="N464" s="18"/>
      <c r="O464" s="18"/>
      <c r="P464" s="18"/>
    </row>
    <row r="465" spans="1:16" ht="3.9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</row>
    <row r="466" spans="1:16">
      <c r="A466" s="18"/>
      <c r="B466" s="34" t="s">
        <v>23</v>
      </c>
      <c r="C466" s="41" t="s">
        <v>278</v>
      </c>
      <c r="D466" s="41"/>
      <c r="E466" s="41"/>
      <c r="F466" s="41"/>
      <c r="G466" s="41"/>
      <c r="H466" s="41"/>
      <c r="I466" s="42" t="s">
        <v>23</v>
      </c>
      <c r="J466" s="42"/>
      <c r="K466" s="42"/>
      <c r="L466" s="42"/>
      <c r="M466" s="18"/>
      <c r="N466" s="18"/>
      <c r="O466" s="18"/>
      <c r="P466" s="18"/>
    </row>
    <row r="467" spans="1:16" ht="3.9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</row>
    <row r="468" spans="1:16">
      <c r="A468" s="18"/>
      <c r="B468" s="34" t="s">
        <v>23</v>
      </c>
      <c r="C468" s="41" t="s">
        <v>279</v>
      </c>
      <c r="D468" s="41"/>
      <c r="E468" s="41"/>
      <c r="F468" s="41"/>
      <c r="G468" s="41"/>
      <c r="H468" s="41"/>
      <c r="I468" s="42" t="s">
        <v>23</v>
      </c>
      <c r="J468" s="42"/>
      <c r="K468" s="42"/>
      <c r="L468" s="42"/>
      <c r="M468" s="18"/>
      <c r="N468" s="18"/>
      <c r="O468" s="18"/>
      <c r="P468" s="18"/>
    </row>
    <row r="469" spans="1:16" ht="3.9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</row>
    <row r="470" spans="1:16">
      <c r="A470" s="18"/>
      <c r="B470" s="34" t="s">
        <v>23</v>
      </c>
      <c r="C470" s="41" t="s">
        <v>280</v>
      </c>
      <c r="D470" s="41"/>
      <c r="E470" s="41"/>
      <c r="F470" s="41"/>
      <c r="G470" s="41"/>
      <c r="H470" s="41"/>
      <c r="I470" s="42" t="s">
        <v>23</v>
      </c>
      <c r="J470" s="42"/>
      <c r="K470" s="42"/>
      <c r="L470" s="42"/>
      <c r="M470" s="18"/>
      <c r="N470" s="18"/>
      <c r="O470" s="18"/>
      <c r="P470" s="18"/>
    </row>
    <row r="471" spans="1:16" ht="3.9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</row>
    <row r="472" spans="1:16">
      <c r="A472" s="18"/>
      <c r="B472" s="34" t="s">
        <v>23</v>
      </c>
      <c r="C472" s="41" t="s">
        <v>336</v>
      </c>
      <c r="D472" s="41"/>
      <c r="E472" s="41"/>
      <c r="F472" s="41"/>
      <c r="G472" s="41"/>
      <c r="H472" s="41"/>
      <c r="I472" s="42" t="s">
        <v>23</v>
      </c>
      <c r="J472" s="42"/>
      <c r="K472" s="42"/>
      <c r="L472" s="42"/>
      <c r="M472" s="18"/>
      <c r="N472" s="18"/>
      <c r="O472" s="18"/>
      <c r="P472" s="18"/>
    </row>
    <row r="473" spans="1:16" ht="3.9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</row>
    <row r="474" spans="1:16">
      <c r="A474" s="18"/>
      <c r="B474" s="34" t="s">
        <v>23</v>
      </c>
      <c r="C474" s="41" t="s">
        <v>337</v>
      </c>
      <c r="D474" s="41"/>
      <c r="E474" s="41"/>
      <c r="F474" s="41"/>
      <c r="G474" s="41"/>
      <c r="H474" s="41"/>
      <c r="I474" s="42" t="s">
        <v>23</v>
      </c>
      <c r="J474" s="42"/>
      <c r="K474" s="42"/>
      <c r="L474" s="42"/>
      <c r="M474" s="18"/>
      <c r="N474" s="18"/>
      <c r="O474" s="18"/>
      <c r="P474" s="18"/>
    </row>
    <row r="475" spans="1:16" ht="3.9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</row>
    <row r="476" spans="1:16">
      <c r="A476" s="18"/>
      <c r="B476" s="34" t="s">
        <v>23</v>
      </c>
      <c r="C476" s="41" t="s">
        <v>159</v>
      </c>
      <c r="D476" s="41"/>
      <c r="E476" s="41"/>
      <c r="F476" s="41"/>
      <c r="G476" s="41"/>
      <c r="H476" s="41"/>
      <c r="I476" s="42" t="s">
        <v>23</v>
      </c>
      <c r="J476" s="42"/>
      <c r="K476" s="42"/>
      <c r="L476" s="42"/>
      <c r="M476" s="18"/>
      <c r="N476" s="18"/>
      <c r="O476" s="18"/>
      <c r="P476" s="18"/>
    </row>
    <row r="477" spans="1:16" ht="3.9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</row>
    <row r="478" spans="1:16">
      <c r="A478" s="18"/>
      <c r="B478" s="34" t="s">
        <v>23</v>
      </c>
      <c r="C478" s="41" t="s">
        <v>141</v>
      </c>
      <c r="D478" s="41"/>
      <c r="E478" s="41"/>
      <c r="F478" s="41"/>
      <c r="G478" s="41"/>
      <c r="H478" s="41"/>
      <c r="I478" s="42" t="s">
        <v>23</v>
      </c>
      <c r="J478" s="42"/>
      <c r="K478" s="42"/>
      <c r="L478" s="42"/>
      <c r="M478" s="18"/>
      <c r="N478" s="18"/>
      <c r="O478" s="18"/>
      <c r="P478" s="18"/>
    </row>
    <row r="479" spans="1:16" ht="3.9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</row>
    <row r="480" spans="1:16">
      <c r="A480" s="18"/>
      <c r="B480" s="34" t="s">
        <v>53</v>
      </c>
      <c r="C480" s="41" t="s">
        <v>338</v>
      </c>
      <c r="D480" s="41"/>
      <c r="E480" s="41"/>
      <c r="F480" s="41"/>
      <c r="G480" s="41"/>
      <c r="H480" s="41"/>
      <c r="I480" s="42" t="s">
        <v>23</v>
      </c>
      <c r="J480" s="42"/>
      <c r="K480" s="42"/>
      <c r="L480" s="42"/>
      <c r="M480" s="18"/>
      <c r="N480" s="18"/>
      <c r="O480" s="18"/>
      <c r="P480" s="18"/>
    </row>
    <row r="481" spans="1:16" ht="3.9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</row>
    <row r="482" spans="1:16">
      <c r="A482" s="18"/>
      <c r="B482" s="34" t="s">
        <v>23</v>
      </c>
      <c r="C482" s="41" t="s">
        <v>339</v>
      </c>
      <c r="D482" s="41"/>
      <c r="E482" s="41"/>
      <c r="F482" s="41"/>
      <c r="G482" s="41"/>
      <c r="H482" s="41"/>
      <c r="I482" s="42" t="s">
        <v>23</v>
      </c>
      <c r="J482" s="42"/>
      <c r="K482" s="42"/>
      <c r="L482" s="42"/>
      <c r="M482" s="18"/>
      <c r="N482" s="18"/>
      <c r="O482" s="18"/>
      <c r="P482" s="18"/>
    </row>
    <row r="483" spans="1:16" ht="3.9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</row>
    <row r="484" spans="1:16">
      <c r="A484" s="18"/>
      <c r="B484" s="34" t="s">
        <v>23</v>
      </c>
      <c r="C484" s="41" t="s">
        <v>281</v>
      </c>
      <c r="D484" s="41"/>
      <c r="E484" s="41"/>
      <c r="F484" s="41"/>
      <c r="G484" s="41"/>
      <c r="H484" s="41"/>
      <c r="I484" s="42" t="s">
        <v>23</v>
      </c>
      <c r="J484" s="42"/>
      <c r="K484" s="42"/>
      <c r="L484" s="42"/>
      <c r="M484" s="18"/>
      <c r="N484" s="18"/>
      <c r="O484" s="18"/>
      <c r="P484" s="18"/>
    </row>
    <row r="485" spans="1:16" ht="3.9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</row>
    <row r="486" spans="1:16">
      <c r="A486" s="18"/>
      <c r="B486" s="34" t="s">
        <v>23</v>
      </c>
      <c r="C486" s="41" t="s">
        <v>141</v>
      </c>
      <c r="D486" s="41"/>
      <c r="E486" s="41"/>
      <c r="F486" s="41"/>
      <c r="G486" s="41"/>
      <c r="H486" s="41"/>
      <c r="I486" s="42" t="s">
        <v>23</v>
      </c>
      <c r="J486" s="42"/>
      <c r="K486" s="42"/>
      <c r="L486" s="42"/>
      <c r="M486" s="18"/>
      <c r="N486" s="18"/>
      <c r="O486" s="18"/>
      <c r="P486" s="18"/>
    </row>
    <row r="487" spans="1:16" ht="3.9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</row>
    <row r="488" spans="1:16">
      <c r="A488" s="18"/>
      <c r="B488" s="34" t="s">
        <v>241</v>
      </c>
      <c r="C488" s="41" t="s">
        <v>229</v>
      </c>
      <c r="D488" s="41"/>
      <c r="E488" s="41"/>
      <c r="F488" s="41"/>
      <c r="G488" s="41"/>
      <c r="H488" s="41"/>
      <c r="I488" s="42" t="s">
        <v>23</v>
      </c>
      <c r="J488" s="42"/>
      <c r="K488" s="42"/>
      <c r="L488" s="42"/>
      <c r="M488" s="18"/>
      <c r="N488" s="18"/>
      <c r="O488" s="18"/>
      <c r="P488" s="18"/>
    </row>
    <row r="489" spans="1:16" ht="3.9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</row>
    <row r="490" spans="1:16">
      <c r="A490" s="18"/>
      <c r="B490" s="34" t="s">
        <v>23</v>
      </c>
      <c r="C490" s="41" t="s">
        <v>230</v>
      </c>
      <c r="D490" s="41"/>
      <c r="E490" s="41"/>
      <c r="F490" s="41"/>
      <c r="G490" s="41"/>
      <c r="H490" s="41"/>
      <c r="I490" s="42" t="s">
        <v>23</v>
      </c>
      <c r="J490" s="42"/>
      <c r="K490" s="42"/>
      <c r="L490" s="42"/>
      <c r="M490" s="18"/>
      <c r="N490" s="18"/>
      <c r="O490" s="18"/>
      <c r="P490" s="18"/>
    </row>
    <row r="491" spans="1:16" ht="3.9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</row>
    <row r="492" spans="1:16">
      <c r="A492" s="18"/>
      <c r="B492" s="34" t="s">
        <v>23</v>
      </c>
      <c r="C492" s="41" t="s">
        <v>231</v>
      </c>
      <c r="D492" s="41"/>
      <c r="E492" s="41"/>
      <c r="F492" s="41"/>
      <c r="G492" s="41"/>
      <c r="H492" s="41"/>
      <c r="I492" s="42" t="s">
        <v>23</v>
      </c>
      <c r="J492" s="42"/>
      <c r="K492" s="42"/>
      <c r="L492" s="42"/>
      <c r="M492" s="18"/>
      <c r="N492" s="18"/>
      <c r="O492" s="18"/>
      <c r="P492" s="18"/>
    </row>
    <row r="493" spans="1:16" ht="3.9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</row>
    <row r="494" spans="1:16">
      <c r="A494" s="18"/>
      <c r="B494" s="34" t="s">
        <v>23</v>
      </c>
      <c r="C494" s="41" t="s">
        <v>141</v>
      </c>
      <c r="D494" s="41"/>
      <c r="E494" s="41"/>
      <c r="F494" s="41"/>
      <c r="G494" s="41"/>
      <c r="H494" s="41"/>
      <c r="I494" s="42" t="s">
        <v>23</v>
      </c>
      <c r="J494" s="42"/>
      <c r="K494" s="42"/>
      <c r="L494" s="42"/>
      <c r="M494" s="18"/>
      <c r="N494" s="18"/>
      <c r="O494" s="18"/>
      <c r="P494" s="18"/>
    </row>
    <row r="495" spans="1:16" ht="3.9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</row>
    <row r="496" spans="1:16">
      <c r="A496" s="18"/>
      <c r="B496" s="34" t="s">
        <v>242</v>
      </c>
      <c r="C496" s="41" t="s">
        <v>340</v>
      </c>
      <c r="D496" s="41"/>
      <c r="E496" s="41"/>
      <c r="F496" s="41"/>
      <c r="G496" s="41"/>
      <c r="H496" s="41"/>
      <c r="I496" s="42" t="s">
        <v>23</v>
      </c>
      <c r="J496" s="42"/>
      <c r="K496" s="42"/>
      <c r="L496" s="42"/>
      <c r="M496" s="18"/>
      <c r="N496" s="18"/>
      <c r="O496" s="18"/>
      <c r="P496" s="18"/>
    </row>
    <row r="497" spans="1:16" ht="3.9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</row>
    <row r="498" spans="1:16">
      <c r="A498" s="18"/>
      <c r="B498" s="34" t="s">
        <v>23</v>
      </c>
      <c r="C498" s="41" t="s">
        <v>233</v>
      </c>
      <c r="D498" s="41"/>
      <c r="E498" s="41"/>
      <c r="F498" s="41"/>
      <c r="G498" s="41"/>
      <c r="H498" s="41"/>
      <c r="I498" s="42" t="s">
        <v>23</v>
      </c>
      <c r="J498" s="42"/>
      <c r="K498" s="42"/>
      <c r="L498" s="42"/>
      <c r="M498" s="18"/>
      <c r="N498" s="18"/>
      <c r="O498" s="18"/>
      <c r="P498" s="18"/>
    </row>
    <row r="499" spans="1:16" ht="3.9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</row>
    <row r="500" spans="1:16">
      <c r="A500" s="18"/>
      <c r="B500" s="34" t="s">
        <v>23</v>
      </c>
      <c r="C500" s="41" t="s">
        <v>234</v>
      </c>
      <c r="D500" s="41"/>
      <c r="E500" s="41"/>
      <c r="F500" s="41"/>
      <c r="G500" s="41"/>
      <c r="H500" s="41"/>
      <c r="I500" s="42" t="s">
        <v>23</v>
      </c>
      <c r="J500" s="42"/>
      <c r="K500" s="42"/>
      <c r="L500" s="42"/>
      <c r="M500" s="18"/>
      <c r="N500" s="18"/>
      <c r="O500" s="18"/>
      <c r="P500" s="18"/>
    </row>
    <row r="501" spans="1:16" ht="3.9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</row>
    <row r="502" spans="1:16">
      <c r="A502" s="18"/>
      <c r="B502" s="34" t="s">
        <v>23</v>
      </c>
      <c r="C502" s="41" t="s">
        <v>235</v>
      </c>
      <c r="D502" s="41"/>
      <c r="E502" s="41"/>
      <c r="F502" s="41"/>
      <c r="G502" s="41"/>
      <c r="H502" s="41"/>
      <c r="I502" s="42" t="s">
        <v>23</v>
      </c>
      <c r="J502" s="42"/>
      <c r="K502" s="42"/>
      <c r="L502" s="42"/>
      <c r="M502" s="18"/>
      <c r="N502" s="18"/>
      <c r="O502" s="18"/>
      <c r="P502" s="18"/>
    </row>
    <row r="503" spans="1:16" ht="3.9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</row>
    <row r="504" spans="1:16">
      <c r="A504" s="18"/>
      <c r="B504" s="34" t="s">
        <v>23</v>
      </c>
      <c r="C504" s="41" t="s">
        <v>236</v>
      </c>
      <c r="D504" s="41"/>
      <c r="E504" s="41"/>
      <c r="F504" s="41"/>
      <c r="G504" s="41"/>
      <c r="H504" s="41"/>
      <c r="I504" s="42" t="s">
        <v>23</v>
      </c>
      <c r="J504" s="42"/>
      <c r="K504" s="42"/>
      <c r="L504" s="42"/>
      <c r="M504" s="18"/>
      <c r="N504" s="18"/>
      <c r="O504" s="18"/>
      <c r="P504" s="18"/>
    </row>
    <row r="505" spans="1:16" ht="3.9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</row>
    <row r="506" spans="1:16">
      <c r="A506" s="18"/>
      <c r="B506" s="34" t="s">
        <v>23</v>
      </c>
      <c r="C506" s="41" t="s">
        <v>141</v>
      </c>
      <c r="D506" s="41"/>
      <c r="E506" s="41"/>
      <c r="F506" s="41"/>
      <c r="G506" s="41"/>
      <c r="H506" s="41"/>
      <c r="I506" s="42" t="s">
        <v>23</v>
      </c>
      <c r="J506" s="42"/>
      <c r="K506" s="42"/>
      <c r="L506" s="42"/>
      <c r="M506" s="18"/>
      <c r="N506" s="18"/>
      <c r="O506" s="18"/>
      <c r="P506" s="18"/>
    </row>
    <row r="507" spans="1:16" ht="3.9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</row>
    <row r="508" spans="1:16">
      <c r="A508" s="18"/>
      <c r="B508" s="34" t="s">
        <v>136</v>
      </c>
      <c r="C508" s="41" t="s">
        <v>237</v>
      </c>
      <c r="D508" s="41"/>
      <c r="E508" s="41"/>
      <c r="F508" s="41"/>
      <c r="G508" s="41"/>
      <c r="H508" s="41"/>
      <c r="I508" s="42" t="s">
        <v>23</v>
      </c>
      <c r="J508" s="42"/>
      <c r="K508" s="42"/>
      <c r="L508" s="42"/>
      <c r="M508" s="18"/>
      <c r="N508" s="18"/>
      <c r="O508" s="18"/>
      <c r="P508" s="18"/>
    </row>
    <row r="509" spans="1:16" ht="3.9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</row>
    <row r="510" spans="1:16">
      <c r="A510" s="18"/>
      <c r="B510" s="34" t="s">
        <v>23</v>
      </c>
      <c r="C510" s="41" t="s">
        <v>238</v>
      </c>
      <c r="D510" s="41"/>
      <c r="E510" s="41"/>
      <c r="F510" s="41"/>
      <c r="G510" s="41"/>
      <c r="H510" s="41"/>
      <c r="I510" s="42" t="s">
        <v>23</v>
      </c>
      <c r="J510" s="42"/>
      <c r="K510" s="42"/>
      <c r="L510" s="42"/>
      <c r="M510" s="18"/>
      <c r="N510" s="18"/>
      <c r="O510" s="18"/>
      <c r="P510" s="18"/>
    </row>
    <row r="511" spans="1:16" ht="3.9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</row>
    <row r="512" spans="1:16">
      <c r="A512" s="18"/>
      <c r="B512" s="34" t="s">
        <v>23</v>
      </c>
      <c r="C512" s="41" t="s">
        <v>239</v>
      </c>
      <c r="D512" s="41"/>
      <c r="E512" s="41"/>
      <c r="F512" s="41"/>
      <c r="G512" s="41"/>
      <c r="H512" s="41"/>
      <c r="I512" s="42" t="s">
        <v>23</v>
      </c>
      <c r="J512" s="42"/>
      <c r="K512" s="42"/>
      <c r="L512" s="42"/>
      <c r="M512" s="18"/>
      <c r="N512" s="18"/>
      <c r="O512" s="18"/>
      <c r="P512" s="18"/>
    </row>
    <row r="513" spans="1:16" ht="3.9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</row>
    <row r="514" spans="1:16">
      <c r="A514" s="18"/>
      <c r="B514" s="34" t="s">
        <v>23</v>
      </c>
      <c r="C514" s="41" t="s">
        <v>240</v>
      </c>
      <c r="D514" s="41"/>
      <c r="E514" s="41"/>
      <c r="F514" s="41"/>
      <c r="G514" s="41"/>
      <c r="H514" s="41"/>
      <c r="I514" s="42" t="s">
        <v>23</v>
      </c>
      <c r="J514" s="42"/>
      <c r="K514" s="42"/>
      <c r="L514" s="42"/>
      <c r="M514" s="18"/>
      <c r="N514" s="18"/>
      <c r="O514" s="18"/>
      <c r="P514" s="18"/>
    </row>
    <row r="515" spans="1:16" ht="3.9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</row>
    <row r="516" spans="1:16">
      <c r="A516" s="18"/>
      <c r="B516" s="34" t="s">
        <v>23</v>
      </c>
      <c r="C516" s="41" t="s">
        <v>159</v>
      </c>
      <c r="D516" s="41"/>
      <c r="E516" s="41"/>
      <c r="F516" s="41"/>
      <c r="G516" s="41"/>
      <c r="H516" s="41"/>
      <c r="I516" s="42" t="s">
        <v>23</v>
      </c>
      <c r="J516" s="42"/>
      <c r="K516" s="42"/>
      <c r="L516" s="42"/>
      <c r="M516" s="18"/>
      <c r="N516" s="18"/>
      <c r="O516" s="18"/>
      <c r="P516" s="18"/>
    </row>
    <row r="517" spans="1:16" ht="3.9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</row>
    <row r="518" spans="1:16">
      <c r="A518" s="18"/>
      <c r="B518" s="34" t="s">
        <v>23</v>
      </c>
      <c r="C518" s="41" t="s">
        <v>141</v>
      </c>
      <c r="D518" s="41"/>
      <c r="E518" s="41"/>
      <c r="F518" s="41"/>
      <c r="G518" s="41"/>
      <c r="H518" s="41"/>
      <c r="I518" s="42" t="s">
        <v>23</v>
      </c>
      <c r="J518" s="42"/>
      <c r="K518" s="42"/>
      <c r="L518" s="42"/>
      <c r="M518" s="18"/>
      <c r="N518" s="18"/>
      <c r="O518" s="18"/>
      <c r="P518" s="18"/>
    </row>
    <row r="519" spans="1:16" ht="3.9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</row>
    <row r="520" spans="1:16">
      <c r="A520" s="18"/>
      <c r="B520" s="34" t="s">
        <v>252</v>
      </c>
      <c r="C520" s="41" t="s">
        <v>341</v>
      </c>
      <c r="D520" s="41"/>
      <c r="E520" s="41"/>
      <c r="F520" s="41"/>
      <c r="G520" s="41"/>
      <c r="H520" s="41"/>
      <c r="I520" s="42" t="s">
        <v>23</v>
      </c>
      <c r="J520" s="42"/>
      <c r="K520" s="42"/>
      <c r="L520" s="42"/>
      <c r="M520" s="18"/>
      <c r="N520" s="18"/>
      <c r="O520" s="18"/>
      <c r="P520" s="18"/>
    </row>
    <row r="521" spans="1:16" ht="3.9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</row>
    <row r="522" spans="1:16">
      <c r="A522" s="18"/>
      <c r="B522" s="34" t="s">
        <v>23</v>
      </c>
      <c r="C522" s="41" t="s">
        <v>282</v>
      </c>
      <c r="D522" s="41"/>
      <c r="E522" s="41"/>
      <c r="F522" s="41"/>
      <c r="G522" s="41"/>
      <c r="H522" s="41"/>
      <c r="I522" s="42" t="s">
        <v>23</v>
      </c>
      <c r="J522" s="42"/>
      <c r="K522" s="42"/>
      <c r="L522" s="42"/>
      <c r="M522" s="18"/>
      <c r="N522" s="18"/>
      <c r="O522" s="18"/>
      <c r="P522" s="18"/>
    </row>
    <row r="523" spans="1:16" ht="3.9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</row>
    <row r="524" spans="1:16">
      <c r="A524" s="18"/>
      <c r="B524" s="34" t="s">
        <v>23</v>
      </c>
      <c r="C524" s="41" t="s">
        <v>141</v>
      </c>
      <c r="D524" s="41"/>
      <c r="E524" s="41"/>
      <c r="F524" s="41"/>
      <c r="G524" s="41"/>
      <c r="H524" s="41"/>
      <c r="I524" s="42" t="s">
        <v>23</v>
      </c>
      <c r="J524" s="42"/>
      <c r="K524" s="42"/>
      <c r="L524" s="42"/>
      <c r="M524" s="18"/>
      <c r="N524" s="18"/>
      <c r="O524" s="18"/>
      <c r="P524" s="18"/>
    </row>
    <row r="525" spans="1:16" ht="3.9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</row>
    <row r="526" spans="1:16">
      <c r="A526" s="18"/>
      <c r="B526" s="34" t="s">
        <v>260</v>
      </c>
      <c r="C526" s="41" t="s">
        <v>342</v>
      </c>
      <c r="D526" s="41"/>
      <c r="E526" s="41"/>
      <c r="F526" s="41"/>
      <c r="G526" s="41"/>
      <c r="H526" s="41"/>
      <c r="I526" s="42" t="s">
        <v>23</v>
      </c>
      <c r="J526" s="42"/>
      <c r="K526" s="42"/>
      <c r="L526" s="42"/>
      <c r="M526" s="18"/>
      <c r="N526" s="18"/>
      <c r="O526" s="18"/>
      <c r="P526" s="18"/>
    </row>
    <row r="527" spans="1:16" ht="3.9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</row>
    <row r="528" spans="1:16">
      <c r="A528" s="18"/>
      <c r="B528" s="34" t="s">
        <v>23</v>
      </c>
      <c r="C528" s="41" t="s">
        <v>283</v>
      </c>
      <c r="D528" s="41"/>
      <c r="E528" s="41"/>
      <c r="F528" s="41"/>
      <c r="G528" s="41"/>
      <c r="H528" s="41"/>
      <c r="I528" s="42" t="s">
        <v>23</v>
      </c>
      <c r="J528" s="42"/>
      <c r="K528" s="42"/>
      <c r="L528" s="42"/>
      <c r="M528" s="18"/>
      <c r="N528" s="18"/>
      <c r="O528" s="18"/>
      <c r="P528" s="18"/>
    </row>
    <row r="529" spans="1:16" ht="3.9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</row>
    <row r="530" spans="1:16">
      <c r="A530" s="18"/>
      <c r="B530" s="34" t="s">
        <v>23</v>
      </c>
      <c r="C530" s="41" t="s">
        <v>141</v>
      </c>
      <c r="D530" s="41"/>
      <c r="E530" s="41"/>
      <c r="F530" s="41"/>
      <c r="G530" s="41"/>
      <c r="H530" s="41"/>
      <c r="I530" s="42" t="s">
        <v>23</v>
      </c>
      <c r="J530" s="42"/>
      <c r="K530" s="42"/>
      <c r="L530" s="42"/>
      <c r="M530" s="18"/>
      <c r="N530" s="18"/>
      <c r="O530" s="18"/>
      <c r="P530" s="18"/>
    </row>
    <row r="531" spans="1:16" ht="3.9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</row>
    <row r="532" spans="1:16">
      <c r="A532" s="18"/>
      <c r="B532" s="34" t="s">
        <v>56</v>
      </c>
      <c r="C532" s="41" t="s">
        <v>284</v>
      </c>
      <c r="D532" s="41"/>
      <c r="E532" s="41"/>
      <c r="F532" s="41"/>
      <c r="G532" s="41"/>
      <c r="H532" s="41"/>
      <c r="I532" s="42" t="s">
        <v>23</v>
      </c>
      <c r="J532" s="42"/>
      <c r="K532" s="42"/>
      <c r="L532" s="42"/>
      <c r="M532" s="18"/>
      <c r="N532" s="18"/>
      <c r="O532" s="18"/>
      <c r="P532" s="18"/>
    </row>
    <row r="533" spans="1:16" ht="3.9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</row>
    <row r="534" spans="1:16">
      <c r="A534" s="18"/>
      <c r="B534" s="34" t="s">
        <v>23</v>
      </c>
      <c r="C534" s="41" t="s">
        <v>285</v>
      </c>
      <c r="D534" s="41"/>
      <c r="E534" s="41"/>
      <c r="F534" s="41"/>
      <c r="G534" s="41"/>
      <c r="H534" s="41"/>
      <c r="I534" s="42" t="s">
        <v>23</v>
      </c>
      <c r="J534" s="42"/>
      <c r="K534" s="42"/>
      <c r="L534" s="42"/>
      <c r="M534" s="18"/>
      <c r="N534" s="18"/>
      <c r="O534" s="18"/>
      <c r="P534" s="18"/>
    </row>
    <row r="535" spans="1:16" ht="3.9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</row>
    <row r="536" spans="1:16">
      <c r="A536" s="18"/>
      <c r="B536" s="34" t="s">
        <v>23</v>
      </c>
      <c r="C536" s="41" t="s">
        <v>141</v>
      </c>
      <c r="D536" s="41"/>
      <c r="E536" s="41"/>
      <c r="F536" s="41"/>
      <c r="G536" s="41"/>
      <c r="H536" s="41"/>
      <c r="I536" s="42" t="s">
        <v>23</v>
      </c>
      <c r="J536" s="42"/>
      <c r="K536" s="42"/>
      <c r="L536" s="42"/>
      <c r="M536" s="18"/>
      <c r="N536" s="18"/>
      <c r="O536" s="18"/>
      <c r="P536" s="18"/>
    </row>
    <row r="537" spans="1:16" ht="3.9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</row>
    <row r="538" spans="1:16">
      <c r="A538" s="18"/>
      <c r="B538" s="34" t="s">
        <v>58</v>
      </c>
      <c r="C538" s="41" t="s">
        <v>207</v>
      </c>
      <c r="D538" s="41"/>
      <c r="E538" s="41"/>
      <c r="F538" s="41"/>
      <c r="G538" s="41"/>
      <c r="H538" s="41"/>
      <c r="I538" s="42" t="s">
        <v>23</v>
      </c>
      <c r="J538" s="42"/>
      <c r="K538" s="42"/>
      <c r="L538" s="42"/>
      <c r="M538" s="18"/>
      <c r="N538" s="18"/>
      <c r="O538" s="18"/>
      <c r="P538" s="18"/>
    </row>
    <row r="539" spans="1:16" ht="3.9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</row>
    <row r="540" spans="1:16">
      <c r="A540" s="18"/>
      <c r="B540" s="34" t="s">
        <v>23</v>
      </c>
      <c r="C540" s="41" t="s">
        <v>208</v>
      </c>
      <c r="D540" s="41"/>
      <c r="E540" s="41"/>
      <c r="F540" s="41"/>
      <c r="G540" s="41"/>
      <c r="H540" s="41"/>
      <c r="I540" s="42" t="s">
        <v>23</v>
      </c>
      <c r="J540" s="42"/>
      <c r="K540" s="42"/>
      <c r="L540" s="42"/>
      <c r="M540" s="18"/>
      <c r="N540" s="18"/>
      <c r="O540" s="18"/>
      <c r="P540" s="18"/>
    </row>
    <row r="541" spans="1:16" ht="3.9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</row>
    <row r="542" spans="1:16">
      <c r="A542" s="18"/>
      <c r="B542" s="34" t="s">
        <v>23</v>
      </c>
      <c r="C542" s="41" t="s">
        <v>209</v>
      </c>
      <c r="D542" s="41"/>
      <c r="E542" s="41"/>
      <c r="F542" s="41"/>
      <c r="G542" s="41"/>
      <c r="H542" s="41"/>
      <c r="I542" s="42" t="s">
        <v>23</v>
      </c>
      <c r="J542" s="42"/>
      <c r="K542" s="42"/>
      <c r="L542" s="42"/>
      <c r="M542" s="18"/>
      <c r="N542" s="18"/>
      <c r="O542" s="18"/>
      <c r="P542" s="18"/>
    </row>
    <row r="543" spans="1:16" ht="3.9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</row>
    <row r="544" spans="1:16">
      <c r="A544" s="18"/>
      <c r="B544" s="34" t="s">
        <v>23</v>
      </c>
      <c r="C544" s="41" t="s">
        <v>210</v>
      </c>
      <c r="D544" s="41"/>
      <c r="E544" s="41"/>
      <c r="F544" s="41"/>
      <c r="G544" s="41"/>
      <c r="H544" s="41"/>
      <c r="I544" s="42" t="s">
        <v>23</v>
      </c>
      <c r="J544" s="42"/>
      <c r="K544" s="42"/>
      <c r="L544" s="42"/>
      <c r="M544" s="18"/>
      <c r="N544" s="18"/>
      <c r="O544" s="18"/>
      <c r="P544" s="18"/>
    </row>
    <row r="545" spans="1:16" ht="3.9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</row>
    <row r="546" spans="1:16">
      <c r="A546" s="18"/>
      <c r="B546" s="34" t="s">
        <v>23</v>
      </c>
      <c r="C546" s="41" t="s">
        <v>211</v>
      </c>
      <c r="D546" s="41"/>
      <c r="E546" s="41"/>
      <c r="F546" s="41"/>
      <c r="G546" s="41"/>
      <c r="H546" s="41"/>
      <c r="I546" s="42" t="s">
        <v>23</v>
      </c>
      <c r="J546" s="42"/>
      <c r="K546" s="42"/>
      <c r="L546" s="42"/>
      <c r="M546" s="18"/>
      <c r="N546" s="18"/>
      <c r="O546" s="18"/>
      <c r="P546" s="18"/>
    </row>
    <row r="547" spans="1:16" ht="3.9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</row>
    <row r="548" spans="1:16">
      <c r="A548" s="18"/>
      <c r="B548" s="34" t="s">
        <v>23</v>
      </c>
      <c r="C548" s="41" t="s">
        <v>286</v>
      </c>
      <c r="D548" s="41"/>
      <c r="E548" s="41"/>
      <c r="F548" s="41"/>
      <c r="G548" s="41"/>
      <c r="H548" s="41"/>
      <c r="I548" s="42" t="s">
        <v>23</v>
      </c>
      <c r="J548" s="42"/>
      <c r="K548" s="42"/>
      <c r="L548" s="42"/>
      <c r="M548" s="18"/>
      <c r="N548" s="18"/>
      <c r="O548" s="18"/>
      <c r="P548" s="18"/>
    </row>
    <row r="549" spans="1:16" ht="3.9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</row>
    <row r="550" spans="1:16">
      <c r="A550" s="18"/>
      <c r="B550" s="34" t="s">
        <v>23</v>
      </c>
      <c r="C550" s="41" t="s">
        <v>141</v>
      </c>
      <c r="D550" s="41"/>
      <c r="E550" s="41"/>
      <c r="F550" s="41"/>
      <c r="G550" s="41"/>
      <c r="H550" s="41"/>
      <c r="I550" s="42" t="s">
        <v>23</v>
      </c>
      <c r="J550" s="42"/>
      <c r="K550" s="42"/>
      <c r="L550" s="42"/>
      <c r="M550" s="18"/>
      <c r="N550" s="18"/>
      <c r="O550" s="18"/>
      <c r="P550" s="18"/>
    </row>
    <row r="551" spans="1:16" ht="3.9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</row>
    <row r="552" spans="1:16">
      <c r="A552" s="18"/>
      <c r="B552" s="34" t="s">
        <v>60</v>
      </c>
      <c r="C552" s="41" t="s">
        <v>287</v>
      </c>
      <c r="D552" s="41"/>
      <c r="E552" s="41"/>
      <c r="F552" s="41"/>
      <c r="G552" s="41"/>
      <c r="H552" s="41"/>
      <c r="I552" s="42" t="s">
        <v>23</v>
      </c>
      <c r="J552" s="42"/>
      <c r="K552" s="42"/>
      <c r="L552" s="42"/>
      <c r="M552" s="18"/>
      <c r="N552" s="18"/>
      <c r="O552" s="18"/>
      <c r="P552" s="18"/>
    </row>
    <row r="553" spans="1:16" ht="3.9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</row>
    <row r="554" spans="1:16">
      <c r="A554" s="18"/>
      <c r="B554" s="34" t="s">
        <v>23</v>
      </c>
      <c r="C554" s="41" t="s">
        <v>288</v>
      </c>
      <c r="D554" s="41"/>
      <c r="E554" s="41"/>
      <c r="F554" s="41"/>
      <c r="G554" s="41"/>
      <c r="H554" s="41"/>
      <c r="I554" s="42" t="s">
        <v>23</v>
      </c>
      <c r="J554" s="42"/>
      <c r="K554" s="42"/>
      <c r="L554" s="42"/>
      <c r="M554" s="18"/>
      <c r="N554" s="18"/>
      <c r="O554" s="18"/>
      <c r="P554" s="18"/>
    </row>
    <row r="555" spans="1:16" ht="3.9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</row>
    <row r="556" spans="1:16">
      <c r="A556" s="18"/>
      <c r="B556" s="34" t="s">
        <v>23</v>
      </c>
      <c r="C556" s="41" t="s">
        <v>289</v>
      </c>
      <c r="D556" s="41"/>
      <c r="E556" s="41"/>
      <c r="F556" s="41"/>
      <c r="G556" s="41"/>
      <c r="H556" s="41"/>
      <c r="I556" s="42" t="s">
        <v>23</v>
      </c>
      <c r="J556" s="42"/>
      <c r="K556" s="42"/>
      <c r="L556" s="42"/>
      <c r="M556" s="18"/>
      <c r="N556" s="18"/>
      <c r="O556" s="18"/>
      <c r="P556" s="18"/>
    </row>
    <row r="557" spans="1:16" ht="3.9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</row>
    <row r="558" spans="1:16">
      <c r="A558" s="18"/>
      <c r="B558" s="34" t="s">
        <v>23</v>
      </c>
      <c r="C558" s="41" t="s">
        <v>23</v>
      </c>
      <c r="D558" s="41"/>
      <c r="E558" s="41"/>
      <c r="F558" s="41"/>
      <c r="G558" s="41"/>
      <c r="H558" s="41"/>
      <c r="I558" s="42" t="s">
        <v>23</v>
      </c>
      <c r="J558" s="42"/>
      <c r="K558" s="42"/>
      <c r="L558" s="42"/>
      <c r="M558" s="18"/>
      <c r="N558" s="18"/>
      <c r="O558" s="18"/>
      <c r="P558" s="18"/>
    </row>
    <row r="559" spans="1:16" ht="3.9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</row>
    <row r="560" spans="1:16">
      <c r="A560" s="18"/>
      <c r="B560" s="34" t="s">
        <v>23</v>
      </c>
      <c r="C560" s="41" t="s">
        <v>290</v>
      </c>
      <c r="D560" s="41"/>
      <c r="E560" s="41"/>
      <c r="F560" s="41"/>
      <c r="G560" s="41"/>
      <c r="H560" s="41"/>
      <c r="I560" s="42" t="s">
        <v>23</v>
      </c>
      <c r="J560" s="42"/>
      <c r="K560" s="42"/>
      <c r="L560" s="42"/>
      <c r="M560" s="18"/>
      <c r="N560" s="18"/>
      <c r="O560" s="18"/>
      <c r="P560" s="18"/>
    </row>
    <row r="561" spans="1:16" ht="3.9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</row>
    <row r="562" spans="1:16">
      <c r="A562" s="18"/>
      <c r="B562" s="34" t="s">
        <v>23</v>
      </c>
      <c r="C562" s="41" t="s">
        <v>291</v>
      </c>
      <c r="D562" s="41"/>
      <c r="E562" s="41"/>
      <c r="F562" s="41"/>
      <c r="G562" s="41"/>
      <c r="H562" s="41"/>
      <c r="I562" s="42" t="s">
        <v>23</v>
      </c>
      <c r="J562" s="42"/>
      <c r="K562" s="42"/>
      <c r="L562" s="42"/>
      <c r="M562" s="18"/>
      <c r="N562" s="18"/>
      <c r="O562" s="18"/>
      <c r="P562" s="18"/>
    </row>
    <row r="563" spans="1:16" ht="3.9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</row>
    <row r="564" spans="1:16">
      <c r="A564" s="18"/>
      <c r="B564" s="34" t="s">
        <v>23</v>
      </c>
      <c r="C564" s="41" t="s">
        <v>292</v>
      </c>
      <c r="D564" s="41"/>
      <c r="E564" s="41"/>
      <c r="F564" s="41"/>
      <c r="G564" s="41"/>
      <c r="H564" s="41"/>
      <c r="I564" s="42" t="s">
        <v>23</v>
      </c>
      <c r="J564" s="42"/>
      <c r="K564" s="42"/>
      <c r="L564" s="42"/>
      <c r="M564" s="18"/>
      <c r="N564" s="18"/>
      <c r="O564" s="18"/>
      <c r="P564" s="18"/>
    </row>
    <row r="565" spans="1:16" ht="3.9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</row>
    <row r="566" spans="1:16">
      <c r="A566" s="18"/>
      <c r="B566" s="34" t="s">
        <v>23</v>
      </c>
      <c r="C566" s="41" t="s">
        <v>293</v>
      </c>
      <c r="D566" s="41"/>
      <c r="E566" s="41"/>
      <c r="F566" s="41"/>
      <c r="G566" s="41"/>
      <c r="H566" s="41"/>
      <c r="I566" s="42" t="s">
        <v>23</v>
      </c>
      <c r="J566" s="42"/>
      <c r="K566" s="42"/>
      <c r="L566" s="42"/>
      <c r="M566" s="18"/>
      <c r="N566" s="18"/>
      <c r="O566" s="18"/>
      <c r="P566" s="18"/>
    </row>
    <row r="567" spans="1:16" ht="3.9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</row>
    <row r="568" spans="1:16">
      <c r="A568" s="18"/>
      <c r="B568" s="34" t="s">
        <v>23</v>
      </c>
      <c r="C568" s="41" t="s">
        <v>294</v>
      </c>
      <c r="D568" s="41"/>
      <c r="E568" s="41"/>
      <c r="F568" s="41"/>
      <c r="G568" s="41"/>
      <c r="H568" s="41"/>
      <c r="I568" s="42" t="s">
        <v>23</v>
      </c>
      <c r="J568" s="42"/>
      <c r="K568" s="42"/>
      <c r="L568" s="42"/>
      <c r="M568" s="18"/>
      <c r="N568" s="18"/>
      <c r="O568" s="18"/>
      <c r="P568" s="18"/>
    </row>
    <row r="569" spans="1:16" ht="3.9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</row>
    <row r="570" spans="1:16">
      <c r="A570" s="18"/>
      <c r="B570" s="34" t="s">
        <v>23</v>
      </c>
      <c r="C570" s="41" t="s">
        <v>141</v>
      </c>
      <c r="D570" s="41"/>
      <c r="E570" s="41"/>
      <c r="F570" s="41"/>
      <c r="G570" s="41"/>
      <c r="H570" s="41"/>
      <c r="I570" s="42" t="s">
        <v>23</v>
      </c>
      <c r="J570" s="42"/>
      <c r="K570" s="42"/>
      <c r="L570" s="42"/>
      <c r="M570" s="18"/>
      <c r="N570" s="18"/>
      <c r="O570" s="18"/>
      <c r="P570" s="18"/>
    </row>
    <row r="571" spans="1:16" ht="3.9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</row>
    <row r="572" spans="1:16">
      <c r="A572" s="18"/>
      <c r="B572" s="34" t="s">
        <v>63</v>
      </c>
      <c r="C572" s="41" t="s">
        <v>343</v>
      </c>
      <c r="D572" s="41"/>
      <c r="E572" s="41"/>
      <c r="F572" s="41"/>
      <c r="G572" s="41"/>
      <c r="H572" s="41"/>
      <c r="I572" s="42" t="s">
        <v>23</v>
      </c>
      <c r="J572" s="42"/>
      <c r="K572" s="42"/>
      <c r="L572" s="42"/>
      <c r="M572" s="18"/>
      <c r="N572" s="18"/>
      <c r="O572" s="18"/>
      <c r="P572" s="18"/>
    </row>
    <row r="573" spans="1:16" ht="3.9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</row>
    <row r="574" spans="1:16">
      <c r="A574" s="18"/>
      <c r="B574" s="34" t="s">
        <v>23</v>
      </c>
      <c r="C574" s="41" t="s">
        <v>295</v>
      </c>
      <c r="D574" s="41"/>
      <c r="E574" s="41"/>
      <c r="F574" s="41"/>
      <c r="G574" s="41"/>
      <c r="H574" s="41"/>
      <c r="I574" s="42" t="s">
        <v>23</v>
      </c>
      <c r="J574" s="42"/>
      <c r="K574" s="42"/>
      <c r="L574" s="42"/>
      <c r="M574" s="18"/>
      <c r="N574" s="18"/>
      <c r="O574" s="18"/>
      <c r="P574" s="18"/>
    </row>
    <row r="575" spans="1:16" ht="3.9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</row>
    <row r="576" spans="1:16">
      <c r="A576" s="18"/>
      <c r="B576" s="34" t="s">
        <v>23</v>
      </c>
      <c r="C576" s="41" t="s">
        <v>296</v>
      </c>
      <c r="D576" s="41"/>
      <c r="E576" s="41"/>
      <c r="F576" s="41"/>
      <c r="G576" s="41"/>
      <c r="H576" s="41"/>
      <c r="I576" s="42" t="s">
        <v>23</v>
      </c>
      <c r="J576" s="42"/>
      <c r="K576" s="42"/>
      <c r="L576" s="42"/>
      <c r="M576" s="18"/>
      <c r="N576" s="18"/>
      <c r="O576" s="18"/>
      <c r="P576" s="18"/>
    </row>
    <row r="577" spans="1:16" ht="3.9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</row>
    <row r="578" spans="1:16">
      <c r="A578" s="18"/>
      <c r="B578" s="34" t="s">
        <v>23</v>
      </c>
      <c r="C578" s="41" t="s">
        <v>297</v>
      </c>
      <c r="D578" s="41"/>
      <c r="E578" s="41"/>
      <c r="F578" s="41"/>
      <c r="G578" s="41"/>
      <c r="H578" s="41"/>
      <c r="I578" s="42" t="s">
        <v>23</v>
      </c>
      <c r="J578" s="42"/>
      <c r="K578" s="42"/>
      <c r="L578" s="42"/>
      <c r="M578" s="18"/>
      <c r="N578" s="18"/>
      <c r="O578" s="18"/>
      <c r="P578" s="18"/>
    </row>
    <row r="579" spans="1:16" ht="3.9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</row>
    <row r="580" spans="1:16">
      <c r="A580" s="18"/>
      <c r="B580" s="34" t="s">
        <v>23</v>
      </c>
      <c r="C580" s="41" t="s">
        <v>298</v>
      </c>
      <c r="D580" s="41"/>
      <c r="E580" s="41"/>
      <c r="F580" s="41"/>
      <c r="G580" s="41"/>
      <c r="H580" s="41"/>
      <c r="I580" s="42" t="s">
        <v>23</v>
      </c>
      <c r="J580" s="42"/>
      <c r="K580" s="42"/>
      <c r="L580" s="42"/>
      <c r="M580" s="18"/>
      <c r="N580" s="18"/>
      <c r="O580" s="18"/>
      <c r="P580" s="18"/>
    </row>
    <row r="581" spans="1:16" ht="3.9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</row>
    <row r="582" spans="1:16">
      <c r="A582" s="18"/>
      <c r="B582" s="34" t="s">
        <v>23</v>
      </c>
      <c r="C582" s="41" t="s">
        <v>141</v>
      </c>
      <c r="D582" s="41"/>
      <c r="E582" s="41"/>
      <c r="F582" s="41"/>
      <c r="G582" s="41"/>
      <c r="H582" s="41"/>
      <c r="I582" s="42" t="s">
        <v>23</v>
      </c>
      <c r="J582" s="42"/>
      <c r="K582" s="42"/>
      <c r="L582" s="42"/>
      <c r="M582" s="18"/>
      <c r="N582" s="18"/>
      <c r="O582" s="18"/>
      <c r="P582" s="18"/>
    </row>
    <row r="583" spans="1:16" ht="3.9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</row>
    <row r="584" spans="1:16">
      <c r="A584" s="18"/>
      <c r="B584" s="34" t="s">
        <v>93</v>
      </c>
      <c r="C584" s="41" t="s">
        <v>299</v>
      </c>
      <c r="D584" s="41"/>
      <c r="E584" s="41"/>
      <c r="F584" s="41"/>
      <c r="G584" s="41"/>
      <c r="H584" s="41"/>
      <c r="I584" s="42" t="s">
        <v>23</v>
      </c>
      <c r="J584" s="42"/>
      <c r="K584" s="42"/>
      <c r="L584" s="42"/>
      <c r="M584" s="18"/>
      <c r="N584" s="18"/>
      <c r="O584" s="18"/>
      <c r="P584" s="18"/>
    </row>
    <row r="585" spans="1:16" ht="3.9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</row>
    <row r="586" spans="1:16">
      <c r="A586" s="18"/>
      <c r="B586" s="34" t="s">
        <v>23</v>
      </c>
      <c r="C586" s="41" t="s">
        <v>300</v>
      </c>
      <c r="D586" s="41"/>
      <c r="E586" s="41"/>
      <c r="F586" s="41"/>
      <c r="G586" s="41"/>
      <c r="H586" s="41"/>
      <c r="I586" s="42" t="s">
        <v>23</v>
      </c>
      <c r="J586" s="42"/>
      <c r="K586" s="42"/>
      <c r="L586" s="42"/>
      <c r="M586" s="18"/>
      <c r="N586" s="18"/>
      <c r="O586" s="18"/>
      <c r="P586" s="18"/>
    </row>
    <row r="587" spans="1:16" ht="3.9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</row>
    <row r="588" spans="1:16">
      <c r="A588" s="18"/>
      <c r="B588" s="34" t="s">
        <v>23</v>
      </c>
      <c r="C588" s="41" t="s">
        <v>301</v>
      </c>
      <c r="D588" s="41"/>
      <c r="E588" s="41"/>
      <c r="F588" s="41"/>
      <c r="G588" s="41"/>
      <c r="H588" s="41"/>
      <c r="I588" s="42" t="s">
        <v>23</v>
      </c>
      <c r="J588" s="42"/>
      <c r="K588" s="42"/>
      <c r="L588" s="42"/>
      <c r="M588" s="18"/>
      <c r="N588" s="18"/>
      <c r="O588" s="18"/>
      <c r="P588" s="18"/>
    </row>
    <row r="589" spans="1:16" ht="3.9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</row>
    <row r="590" spans="1:16">
      <c r="A590" s="18"/>
      <c r="B590" s="34" t="s">
        <v>23</v>
      </c>
      <c r="C590" s="41" t="s">
        <v>302</v>
      </c>
      <c r="D590" s="41"/>
      <c r="E590" s="41"/>
      <c r="F590" s="41"/>
      <c r="G590" s="41"/>
      <c r="H590" s="41"/>
      <c r="I590" s="42" t="s">
        <v>23</v>
      </c>
      <c r="J590" s="42"/>
      <c r="K590" s="42"/>
      <c r="L590" s="42"/>
      <c r="M590" s="18"/>
      <c r="N590" s="18"/>
      <c r="O590" s="18"/>
      <c r="P590" s="18"/>
    </row>
    <row r="591" spans="1:16" ht="3.9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</row>
    <row r="592" spans="1:16">
      <c r="A592" s="18"/>
      <c r="B592" s="34" t="s">
        <v>23</v>
      </c>
      <c r="C592" s="41" t="s">
        <v>303</v>
      </c>
      <c r="D592" s="41"/>
      <c r="E592" s="41"/>
      <c r="F592" s="41"/>
      <c r="G592" s="41"/>
      <c r="H592" s="41"/>
      <c r="I592" s="42" t="s">
        <v>23</v>
      </c>
      <c r="J592" s="42"/>
      <c r="K592" s="42"/>
      <c r="L592" s="42"/>
      <c r="M592" s="18"/>
      <c r="N592" s="18"/>
      <c r="O592" s="18"/>
      <c r="P592" s="18"/>
    </row>
    <row r="593" spans="1:16" ht="3.9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</row>
    <row r="594" spans="1:16">
      <c r="A594" s="18"/>
      <c r="B594" s="34" t="s">
        <v>23</v>
      </c>
      <c r="C594" s="41" t="s">
        <v>141</v>
      </c>
      <c r="D594" s="41"/>
      <c r="E594" s="41"/>
      <c r="F594" s="41"/>
      <c r="G594" s="41"/>
      <c r="H594" s="41"/>
      <c r="I594" s="42" t="s">
        <v>23</v>
      </c>
      <c r="J594" s="42"/>
      <c r="K594" s="42"/>
      <c r="L594" s="42"/>
      <c r="M594" s="18"/>
      <c r="N594" s="18"/>
      <c r="O594" s="18"/>
      <c r="P594" s="18"/>
    </row>
    <row r="595" spans="1:16" ht="3.9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</row>
    <row r="596" spans="1:16">
      <c r="A596" s="18"/>
      <c r="B596" s="34" t="s">
        <v>97</v>
      </c>
      <c r="C596" s="41" t="s">
        <v>304</v>
      </c>
      <c r="D596" s="41"/>
      <c r="E596" s="41"/>
      <c r="F596" s="41"/>
      <c r="G596" s="41"/>
      <c r="H596" s="41"/>
      <c r="I596" s="42" t="s">
        <v>23</v>
      </c>
      <c r="J596" s="42"/>
      <c r="K596" s="42"/>
      <c r="L596" s="42"/>
      <c r="M596" s="18"/>
      <c r="N596" s="18"/>
      <c r="O596" s="18"/>
      <c r="P596" s="18"/>
    </row>
    <row r="597" spans="1:16" ht="3.9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</row>
    <row r="598" spans="1:16">
      <c r="A598" s="18"/>
      <c r="B598" s="34" t="s">
        <v>23</v>
      </c>
      <c r="C598" s="41" t="s">
        <v>305</v>
      </c>
      <c r="D598" s="41"/>
      <c r="E598" s="41"/>
      <c r="F598" s="41"/>
      <c r="G598" s="41"/>
      <c r="H598" s="41"/>
      <c r="I598" s="42" t="s">
        <v>23</v>
      </c>
      <c r="J598" s="42"/>
      <c r="K598" s="42"/>
      <c r="L598" s="42"/>
      <c r="M598" s="18"/>
      <c r="N598" s="18"/>
      <c r="O598" s="18"/>
      <c r="P598" s="18"/>
    </row>
    <row r="599" spans="1:16" ht="3.9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</row>
    <row r="600" spans="1:16">
      <c r="A600" s="18"/>
      <c r="B600" s="34" t="s">
        <v>23</v>
      </c>
      <c r="C600" s="41" t="s">
        <v>306</v>
      </c>
      <c r="D600" s="41"/>
      <c r="E600" s="41"/>
      <c r="F600" s="41"/>
      <c r="G600" s="41"/>
      <c r="H600" s="41"/>
      <c r="I600" s="42" t="s">
        <v>23</v>
      </c>
      <c r="J600" s="42"/>
      <c r="K600" s="42"/>
      <c r="L600" s="42"/>
      <c r="M600" s="18"/>
      <c r="N600" s="18"/>
      <c r="O600" s="18"/>
      <c r="P600" s="18"/>
    </row>
    <row r="601" spans="1:16" ht="3.9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</row>
    <row r="602" spans="1:16">
      <c r="A602" s="18"/>
      <c r="B602" s="34" t="s">
        <v>23</v>
      </c>
      <c r="C602" s="41" t="s">
        <v>23</v>
      </c>
      <c r="D602" s="41"/>
      <c r="E602" s="41"/>
      <c r="F602" s="41"/>
      <c r="G602" s="41"/>
      <c r="H602" s="41"/>
      <c r="I602" s="42" t="s">
        <v>23</v>
      </c>
      <c r="J602" s="42"/>
      <c r="K602" s="42"/>
      <c r="L602" s="42"/>
      <c r="M602" s="18"/>
      <c r="N602" s="18"/>
      <c r="O602" s="18"/>
      <c r="P602" s="18"/>
    </row>
    <row r="603" spans="1:16" ht="3.9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</row>
  </sheetData>
  <mergeCells count="601">
    <mergeCell ref="B2:I3"/>
    <mergeCell ref="K3:M5"/>
    <mergeCell ref="N3:N5"/>
    <mergeCell ref="O3:O5"/>
    <mergeCell ref="B5:I6"/>
    <mergeCell ref="K6:M8"/>
    <mergeCell ref="N6:N8"/>
    <mergeCell ref="O6:O8"/>
    <mergeCell ref="B8:I9"/>
    <mergeCell ref="K9:M11"/>
    <mergeCell ref="B14:C14"/>
    <mergeCell ref="H14:K15"/>
    <mergeCell ref="B16:C16"/>
    <mergeCell ref="H16:K17"/>
    <mergeCell ref="B18:C18"/>
    <mergeCell ref="H18:K19"/>
    <mergeCell ref="N9:N11"/>
    <mergeCell ref="O9:O11"/>
    <mergeCell ref="B11:I11"/>
    <mergeCell ref="B13:C13"/>
    <mergeCell ref="D13:E13"/>
    <mergeCell ref="H13:K13"/>
    <mergeCell ref="B28:C28"/>
    <mergeCell ref="H28:K29"/>
    <mergeCell ref="B30:C30"/>
    <mergeCell ref="H30:K31"/>
    <mergeCell ref="B32:C32"/>
    <mergeCell ref="H32:K33"/>
    <mergeCell ref="B20:C20"/>
    <mergeCell ref="H20:K21"/>
    <mergeCell ref="B22:C22"/>
    <mergeCell ref="H22:K23"/>
    <mergeCell ref="B24:C24"/>
    <mergeCell ref="F24:F26"/>
    <mergeCell ref="H24:K25"/>
    <mergeCell ref="B40:C40"/>
    <mergeCell ref="H40:K41"/>
    <mergeCell ref="B42:C42"/>
    <mergeCell ref="H42:K43"/>
    <mergeCell ref="B44:C44"/>
    <mergeCell ref="H44:K45"/>
    <mergeCell ref="B34:C34"/>
    <mergeCell ref="H34:K35"/>
    <mergeCell ref="B36:C36"/>
    <mergeCell ref="H36:K37"/>
    <mergeCell ref="B38:C38"/>
    <mergeCell ref="H38:K39"/>
    <mergeCell ref="B52:C52"/>
    <mergeCell ref="H52:K53"/>
    <mergeCell ref="B54:C54"/>
    <mergeCell ref="H54:K55"/>
    <mergeCell ref="B56:C56"/>
    <mergeCell ref="F56:F58"/>
    <mergeCell ref="H56:K57"/>
    <mergeCell ref="B46:C46"/>
    <mergeCell ref="H46:K47"/>
    <mergeCell ref="B48:C48"/>
    <mergeCell ref="H48:K49"/>
    <mergeCell ref="B50:C50"/>
    <mergeCell ref="H50:K51"/>
    <mergeCell ref="B66:C66"/>
    <mergeCell ref="H66:K67"/>
    <mergeCell ref="B68:C68"/>
    <mergeCell ref="H68:K69"/>
    <mergeCell ref="B70:C70"/>
    <mergeCell ref="H70:K71"/>
    <mergeCell ref="B60:C60"/>
    <mergeCell ref="H60:K61"/>
    <mergeCell ref="B62:C62"/>
    <mergeCell ref="H62:K63"/>
    <mergeCell ref="B64:C64"/>
    <mergeCell ref="H64:K65"/>
    <mergeCell ref="B78:C78"/>
    <mergeCell ref="H78:K79"/>
    <mergeCell ref="B80:C80"/>
    <mergeCell ref="H80:K81"/>
    <mergeCell ref="B82:C82"/>
    <mergeCell ref="H82:K83"/>
    <mergeCell ref="B72:C72"/>
    <mergeCell ref="H72:K73"/>
    <mergeCell ref="B74:C74"/>
    <mergeCell ref="H74:K75"/>
    <mergeCell ref="B76:C76"/>
    <mergeCell ref="H76:K77"/>
    <mergeCell ref="B90:C90"/>
    <mergeCell ref="H90:K91"/>
    <mergeCell ref="B92:C92"/>
    <mergeCell ref="H92:K93"/>
    <mergeCell ref="B94:C94"/>
    <mergeCell ref="H94:K95"/>
    <mergeCell ref="B84:C84"/>
    <mergeCell ref="H84:K85"/>
    <mergeCell ref="B86:C86"/>
    <mergeCell ref="H86:K87"/>
    <mergeCell ref="B88:C88"/>
    <mergeCell ref="H88:K89"/>
    <mergeCell ref="B102:C102"/>
    <mergeCell ref="F102:F104"/>
    <mergeCell ref="H102:K103"/>
    <mergeCell ref="B106:C106"/>
    <mergeCell ref="H106:K107"/>
    <mergeCell ref="B108:C108"/>
    <mergeCell ref="H108:K109"/>
    <mergeCell ref="B96:C96"/>
    <mergeCell ref="H96:K97"/>
    <mergeCell ref="B98:C98"/>
    <mergeCell ref="H98:K99"/>
    <mergeCell ref="B100:C100"/>
    <mergeCell ref="H100:K101"/>
    <mergeCell ref="B116:C116"/>
    <mergeCell ref="H116:K117"/>
    <mergeCell ref="B118:C118"/>
    <mergeCell ref="H118:K119"/>
    <mergeCell ref="B120:C120"/>
    <mergeCell ref="H120:K121"/>
    <mergeCell ref="B110:C110"/>
    <mergeCell ref="H110:K111"/>
    <mergeCell ref="B112:C112"/>
    <mergeCell ref="H112:K113"/>
    <mergeCell ref="B114:C114"/>
    <mergeCell ref="H114:K115"/>
    <mergeCell ref="B128:C128"/>
    <mergeCell ref="H128:K129"/>
    <mergeCell ref="B130:C130"/>
    <mergeCell ref="H130:K131"/>
    <mergeCell ref="B132:C132"/>
    <mergeCell ref="H132:K133"/>
    <mergeCell ref="B122:C122"/>
    <mergeCell ref="H122:K123"/>
    <mergeCell ref="B124:C124"/>
    <mergeCell ref="H124:K125"/>
    <mergeCell ref="B126:C126"/>
    <mergeCell ref="H126:K127"/>
    <mergeCell ref="B140:C140"/>
    <mergeCell ref="H140:K141"/>
    <mergeCell ref="B142:C142"/>
    <mergeCell ref="H142:K143"/>
    <mergeCell ref="B144:C144"/>
    <mergeCell ref="H144:K145"/>
    <mergeCell ref="B134:C134"/>
    <mergeCell ref="H134:K135"/>
    <mergeCell ref="B136:C136"/>
    <mergeCell ref="H136:K137"/>
    <mergeCell ref="B138:C138"/>
    <mergeCell ref="H138:K139"/>
    <mergeCell ref="B152:C152"/>
    <mergeCell ref="H152:K153"/>
    <mergeCell ref="B154:C154"/>
    <mergeCell ref="H154:K155"/>
    <mergeCell ref="B156:C156"/>
    <mergeCell ref="H156:K157"/>
    <mergeCell ref="B146:C146"/>
    <mergeCell ref="H146:K147"/>
    <mergeCell ref="B148:C148"/>
    <mergeCell ref="H148:K149"/>
    <mergeCell ref="B150:C150"/>
    <mergeCell ref="H150:K151"/>
    <mergeCell ref="B164:C164"/>
    <mergeCell ref="H164:K165"/>
    <mergeCell ref="B166:C166"/>
    <mergeCell ref="H166:K167"/>
    <mergeCell ref="B168:C168"/>
    <mergeCell ref="H168:K169"/>
    <mergeCell ref="B158:C158"/>
    <mergeCell ref="H158:K159"/>
    <mergeCell ref="B160:C160"/>
    <mergeCell ref="H160:K161"/>
    <mergeCell ref="B162:C162"/>
    <mergeCell ref="H162:K163"/>
    <mergeCell ref="B178:C178"/>
    <mergeCell ref="H178:K179"/>
    <mergeCell ref="B181:O181"/>
    <mergeCell ref="C182:H182"/>
    <mergeCell ref="I182:L182"/>
    <mergeCell ref="C184:H184"/>
    <mergeCell ref="I184:L184"/>
    <mergeCell ref="B170:C170"/>
    <mergeCell ref="H170:K171"/>
    <mergeCell ref="B172:C172"/>
    <mergeCell ref="F172:F174"/>
    <mergeCell ref="H172:K173"/>
    <mergeCell ref="B176:C176"/>
    <mergeCell ref="H176:K177"/>
    <mergeCell ref="C192:H192"/>
    <mergeCell ref="I192:L192"/>
    <mergeCell ref="C194:H194"/>
    <mergeCell ref="I194:L194"/>
    <mergeCell ref="C196:H196"/>
    <mergeCell ref="I196:L196"/>
    <mergeCell ref="C186:H186"/>
    <mergeCell ref="I186:L186"/>
    <mergeCell ref="C188:H188"/>
    <mergeCell ref="I188:L188"/>
    <mergeCell ref="C190:H190"/>
    <mergeCell ref="I190:L190"/>
    <mergeCell ref="C204:H204"/>
    <mergeCell ref="I204:L204"/>
    <mergeCell ref="C206:H206"/>
    <mergeCell ref="I206:L206"/>
    <mergeCell ref="C208:H208"/>
    <mergeCell ref="I208:L208"/>
    <mergeCell ref="C198:H198"/>
    <mergeCell ref="I198:L198"/>
    <mergeCell ref="C200:H200"/>
    <mergeCell ref="I200:L200"/>
    <mergeCell ref="C202:H202"/>
    <mergeCell ref="I202:L202"/>
    <mergeCell ref="C216:H216"/>
    <mergeCell ref="I216:L216"/>
    <mergeCell ref="C218:H218"/>
    <mergeCell ref="I218:L218"/>
    <mergeCell ref="C220:H220"/>
    <mergeCell ref="I220:L220"/>
    <mergeCell ref="C210:H210"/>
    <mergeCell ref="I210:L210"/>
    <mergeCell ref="C212:H212"/>
    <mergeCell ref="I212:L212"/>
    <mergeCell ref="C214:H214"/>
    <mergeCell ref="I214:L214"/>
    <mergeCell ref="C228:H228"/>
    <mergeCell ref="I228:L228"/>
    <mergeCell ref="C230:H230"/>
    <mergeCell ref="I230:L230"/>
    <mergeCell ref="C232:H232"/>
    <mergeCell ref="I232:L232"/>
    <mergeCell ref="C222:H222"/>
    <mergeCell ref="I222:L222"/>
    <mergeCell ref="C224:H224"/>
    <mergeCell ref="I224:L224"/>
    <mergeCell ref="C226:H226"/>
    <mergeCell ref="I226:L226"/>
    <mergeCell ref="C240:H240"/>
    <mergeCell ref="I240:L240"/>
    <mergeCell ref="C242:H242"/>
    <mergeCell ref="I242:L242"/>
    <mergeCell ref="C244:H244"/>
    <mergeCell ref="I244:L244"/>
    <mergeCell ref="C234:H234"/>
    <mergeCell ref="I234:L234"/>
    <mergeCell ref="C236:H236"/>
    <mergeCell ref="I236:L236"/>
    <mergeCell ref="C238:H238"/>
    <mergeCell ref="I238:L238"/>
    <mergeCell ref="C252:H252"/>
    <mergeCell ref="I252:L252"/>
    <mergeCell ref="C254:H254"/>
    <mergeCell ref="I254:L254"/>
    <mergeCell ref="C256:H256"/>
    <mergeCell ref="I256:L256"/>
    <mergeCell ref="C246:H246"/>
    <mergeCell ref="I246:L246"/>
    <mergeCell ref="C248:H248"/>
    <mergeCell ref="I248:L248"/>
    <mergeCell ref="C250:H250"/>
    <mergeCell ref="I250:L250"/>
    <mergeCell ref="C264:H264"/>
    <mergeCell ref="I264:L264"/>
    <mergeCell ref="C266:H266"/>
    <mergeCell ref="I266:L266"/>
    <mergeCell ref="C268:H268"/>
    <mergeCell ref="I268:L268"/>
    <mergeCell ref="C258:H258"/>
    <mergeCell ref="I258:L258"/>
    <mergeCell ref="C260:H260"/>
    <mergeCell ref="I260:L260"/>
    <mergeCell ref="C262:H262"/>
    <mergeCell ref="I262:L262"/>
    <mergeCell ref="C276:H276"/>
    <mergeCell ref="I276:L276"/>
    <mergeCell ref="C278:H278"/>
    <mergeCell ref="I278:L278"/>
    <mergeCell ref="C280:H280"/>
    <mergeCell ref="I280:L280"/>
    <mergeCell ref="C270:H270"/>
    <mergeCell ref="I270:L270"/>
    <mergeCell ref="C272:H272"/>
    <mergeCell ref="I272:L272"/>
    <mergeCell ref="C274:H274"/>
    <mergeCell ref="I274:L274"/>
    <mergeCell ref="C288:H288"/>
    <mergeCell ref="I288:L288"/>
    <mergeCell ref="C290:H290"/>
    <mergeCell ref="I290:L290"/>
    <mergeCell ref="C292:H292"/>
    <mergeCell ref="I292:L292"/>
    <mergeCell ref="C282:H282"/>
    <mergeCell ref="I282:L282"/>
    <mergeCell ref="C284:H284"/>
    <mergeCell ref="I284:L284"/>
    <mergeCell ref="C286:H286"/>
    <mergeCell ref="I286:L286"/>
    <mergeCell ref="C300:H300"/>
    <mergeCell ref="I300:L300"/>
    <mergeCell ref="C302:H302"/>
    <mergeCell ref="I302:L302"/>
    <mergeCell ref="C304:H304"/>
    <mergeCell ref="I304:L304"/>
    <mergeCell ref="C294:H294"/>
    <mergeCell ref="I294:L294"/>
    <mergeCell ref="C296:H296"/>
    <mergeCell ref="I296:L296"/>
    <mergeCell ref="C298:H298"/>
    <mergeCell ref="I298:L298"/>
    <mergeCell ref="C312:H312"/>
    <mergeCell ref="I312:L312"/>
    <mergeCell ref="C314:H314"/>
    <mergeCell ref="I314:L314"/>
    <mergeCell ref="C316:H316"/>
    <mergeCell ref="I316:L316"/>
    <mergeCell ref="C306:H306"/>
    <mergeCell ref="I306:L306"/>
    <mergeCell ref="C308:H308"/>
    <mergeCell ref="I308:L308"/>
    <mergeCell ref="C310:H310"/>
    <mergeCell ref="I310:L310"/>
    <mergeCell ref="C324:H324"/>
    <mergeCell ref="I324:L324"/>
    <mergeCell ref="C326:H326"/>
    <mergeCell ref="I326:L326"/>
    <mergeCell ref="C328:H328"/>
    <mergeCell ref="I328:L328"/>
    <mergeCell ref="C318:H318"/>
    <mergeCell ref="I318:L318"/>
    <mergeCell ref="C320:H320"/>
    <mergeCell ref="I320:L320"/>
    <mergeCell ref="C322:H322"/>
    <mergeCell ref="I322:L322"/>
    <mergeCell ref="C336:H336"/>
    <mergeCell ref="I336:L336"/>
    <mergeCell ref="C338:H338"/>
    <mergeCell ref="I338:L338"/>
    <mergeCell ref="C340:H340"/>
    <mergeCell ref="I340:L340"/>
    <mergeCell ref="C330:H330"/>
    <mergeCell ref="I330:L330"/>
    <mergeCell ref="C332:H332"/>
    <mergeCell ref="I332:L332"/>
    <mergeCell ref="C334:H334"/>
    <mergeCell ref="I334:L334"/>
    <mergeCell ref="C348:H348"/>
    <mergeCell ref="I348:L348"/>
    <mergeCell ref="C350:H350"/>
    <mergeCell ref="I350:L350"/>
    <mergeCell ref="C352:H352"/>
    <mergeCell ref="I352:L352"/>
    <mergeCell ref="C342:H342"/>
    <mergeCell ref="I342:L342"/>
    <mergeCell ref="C344:H344"/>
    <mergeCell ref="I344:L344"/>
    <mergeCell ref="C346:H346"/>
    <mergeCell ref="I346:L346"/>
    <mergeCell ref="C360:H360"/>
    <mergeCell ref="I360:L360"/>
    <mergeCell ref="C362:H362"/>
    <mergeCell ref="I362:L362"/>
    <mergeCell ref="C364:H364"/>
    <mergeCell ref="I364:L364"/>
    <mergeCell ref="C354:H354"/>
    <mergeCell ref="I354:L354"/>
    <mergeCell ref="C356:H356"/>
    <mergeCell ref="I356:L356"/>
    <mergeCell ref="C358:H358"/>
    <mergeCell ref="I358:L358"/>
    <mergeCell ref="C372:H372"/>
    <mergeCell ref="I372:L372"/>
    <mergeCell ref="C374:H374"/>
    <mergeCell ref="I374:L374"/>
    <mergeCell ref="C376:H376"/>
    <mergeCell ref="I376:L376"/>
    <mergeCell ref="C366:H366"/>
    <mergeCell ref="I366:L366"/>
    <mergeCell ref="C368:H368"/>
    <mergeCell ref="I368:L368"/>
    <mergeCell ref="C370:H370"/>
    <mergeCell ref="I370:L370"/>
    <mergeCell ref="C384:H384"/>
    <mergeCell ref="I384:L384"/>
    <mergeCell ref="C386:H386"/>
    <mergeCell ref="I386:L386"/>
    <mergeCell ref="C388:H388"/>
    <mergeCell ref="I388:L388"/>
    <mergeCell ref="C378:H378"/>
    <mergeCell ref="I378:L378"/>
    <mergeCell ref="C380:H380"/>
    <mergeCell ref="I380:L380"/>
    <mergeCell ref="C382:H382"/>
    <mergeCell ref="I382:L382"/>
    <mergeCell ref="C396:H396"/>
    <mergeCell ref="I396:L396"/>
    <mergeCell ref="C398:H398"/>
    <mergeCell ref="I398:L398"/>
    <mergeCell ref="C400:H400"/>
    <mergeCell ref="I400:L400"/>
    <mergeCell ref="C390:H390"/>
    <mergeCell ref="I390:L390"/>
    <mergeCell ref="C392:H392"/>
    <mergeCell ref="I392:L392"/>
    <mergeCell ref="C394:H394"/>
    <mergeCell ref="I394:L394"/>
    <mergeCell ref="C408:H408"/>
    <mergeCell ref="I408:L408"/>
    <mergeCell ref="C410:H410"/>
    <mergeCell ref="I410:L410"/>
    <mergeCell ref="C412:H412"/>
    <mergeCell ref="I412:L412"/>
    <mergeCell ref="C402:H402"/>
    <mergeCell ref="I402:L402"/>
    <mergeCell ref="C404:H404"/>
    <mergeCell ref="I404:L404"/>
    <mergeCell ref="C406:H406"/>
    <mergeCell ref="I406:L406"/>
    <mergeCell ref="C420:H420"/>
    <mergeCell ref="I420:L420"/>
    <mergeCell ref="C422:H422"/>
    <mergeCell ref="I422:L422"/>
    <mergeCell ref="C424:H424"/>
    <mergeCell ref="I424:L424"/>
    <mergeCell ref="C414:H414"/>
    <mergeCell ref="I414:L414"/>
    <mergeCell ref="C416:H416"/>
    <mergeCell ref="I416:L416"/>
    <mergeCell ref="C418:H418"/>
    <mergeCell ref="I418:L418"/>
    <mergeCell ref="C432:H432"/>
    <mergeCell ref="I432:L432"/>
    <mergeCell ref="C434:H434"/>
    <mergeCell ref="I434:L434"/>
    <mergeCell ref="C436:H436"/>
    <mergeCell ref="I436:L436"/>
    <mergeCell ref="C426:H426"/>
    <mergeCell ref="I426:L426"/>
    <mergeCell ref="C428:H428"/>
    <mergeCell ref="I428:L428"/>
    <mergeCell ref="C430:H430"/>
    <mergeCell ref="I430:L430"/>
    <mergeCell ref="C444:H444"/>
    <mergeCell ref="I444:L444"/>
    <mergeCell ref="C446:H446"/>
    <mergeCell ref="I446:L446"/>
    <mergeCell ref="C448:H448"/>
    <mergeCell ref="I448:L448"/>
    <mergeCell ref="C438:H438"/>
    <mergeCell ref="I438:L438"/>
    <mergeCell ref="C440:H440"/>
    <mergeCell ref="I440:L440"/>
    <mergeCell ref="C442:H442"/>
    <mergeCell ref="I442:L442"/>
    <mergeCell ref="C456:H456"/>
    <mergeCell ref="I456:L456"/>
    <mergeCell ref="C458:H458"/>
    <mergeCell ref="I458:L458"/>
    <mergeCell ref="C460:H460"/>
    <mergeCell ref="I460:L460"/>
    <mergeCell ref="C450:H450"/>
    <mergeCell ref="I450:L450"/>
    <mergeCell ref="C452:H452"/>
    <mergeCell ref="I452:L452"/>
    <mergeCell ref="C454:H454"/>
    <mergeCell ref="I454:L454"/>
    <mergeCell ref="C468:H468"/>
    <mergeCell ref="I468:L468"/>
    <mergeCell ref="C470:H470"/>
    <mergeCell ref="I470:L470"/>
    <mergeCell ref="C472:H472"/>
    <mergeCell ref="I472:L472"/>
    <mergeCell ref="C462:H462"/>
    <mergeCell ref="I462:L462"/>
    <mergeCell ref="C464:H464"/>
    <mergeCell ref="I464:L464"/>
    <mergeCell ref="C466:H466"/>
    <mergeCell ref="I466:L466"/>
    <mergeCell ref="C480:H480"/>
    <mergeCell ref="I480:L480"/>
    <mergeCell ref="C482:H482"/>
    <mergeCell ref="I482:L482"/>
    <mergeCell ref="C484:H484"/>
    <mergeCell ref="I484:L484"/>
    <mergeCell ref="C474:H474"/>
    <mergeCell ref="I474:L474"/>
    <mergeCell ref="C476:H476"/>
    <mergeCell ref="I476:L476"/>
    <mergeCell ref="C478:H478"/>
    <mergeCell ref="I478:L478"/>
    <mergeCell ref="C492:H492"/>
    <mergeCell ref="I492:L492"/>
    <mergeCell ref="C494:H494"/>
    <mergeCell ref="I494:L494"/>
    <mergeCell ref="C496:H496"/>
    <mergeCell ref="I496:L496"/>
    <mergeCell ref="C486:H486"/>
    <mergeCell ref="I486:L486"/>
    <mergeCell ref="C488:H488"/>
    <mergeCell ref="I488:L488"/>
    <mergeCell ref="C490:H490"/>
    <mergeCell ref="I490:L490"/>
    <mergeCell ref="C504:H504"/>
    <mergeCell ref="I504:L504"/>
    <mergeCell ref="C506:H506"/>
    <mergeCell ref="I506:L506"/>
    <mergeCell ref="C508:H508"/>
    <mergeCell ref="I508:L508"/>
    <mergeCell ref="C498:H498"/>
    <mergeCell ref="I498:L498"/>
    <mergeCell ref="C500:H500"/>
    <mergeCell ref="I500:L500"/>
    <mergeCell ref="C502:H502"/>
    <mergeCell ref="I502:L502"/>
    <mergeCell ref="C516:H516"/>
    <mergeCell ref="I516:L516"/>
    <mergeCell ref="C518:H518"/>
    <mergeCell ref="I518:L518"/>
    <mergeCell ref="C520:H520"/>
    <mergeCell ref="I520:L520"/>
    <mergeCell ref="C510:H510"/>
    <mergeCell ref="I510:L510"/>
    <mergeCell ref="C512:H512"/>
    <mergeCell ref="I512:L512"/>
    <mergeCell ref="C514:H514"/>
    <mergeCell ref="I514:L514"/>
    <mergeCell ref="C528:H528"/>
    <mergeCell ref="I528:L528"/>
    <mergeCell ref="C530:H530"/>
    <mergeCell ref="I530:L530"/>
    <mergeCell ref="C532:H532"/>
    <mergeCell ref="I532:L532"/>
    <mergeCell ref="C522:H522"/>
    <mergeCell ref="I522:L522"/>
    <mergeCell ref="C524:H524"/>
    <mergeCell ref="I524:L524"/>
    <mergeCell ref="C526:H526"/>
    <mergeCell ref="I526:L526"/>
    <mergeCell ref="C540:H540"/>
    <mergeCell ref="I540:L540"/>
    <mergeCell ref="C542:H542"/>
    <mergeCell ref="I542:L542"/>
    <mergeCell ref="C544:H544"/>
    <mergeCell ref="I544:L544"/>
    <mergeCell ref="C534:H534"/>
    <mergeCell ref="I534:L534"/>
    <mergeCell ref="C536:H536"/>
    <mergeCell ref="I536:L536"/>
    <mergeCell ref="C538:H538"/>
    <mergeCell ref="I538:L538"/>
    <mergeCell ref="C552:H552"/>
    <mergeCell ref="I552:L552"/>
    <mergeCell ref="C554:H554"/>
    <mergeCell ref="I554:L554"/>
    <mergeCell ref="C556:H556"/>
    <mergeCell ref="I556:L556"/>
    <mergeCell ref="C546:H546"/>
    <mergeCell ref="I546:L546"/>
    <mergeCell ref="C548:H548"/>
    <mergeCell ref="I548:L548"/>
    <mergeCell ref="C550:H550"/>
    <mergeCell ref="I550:L550"/>
    <mergeCell ref="C564:H564"/>
    <mergeCell ref="I564:L564"/>
    <mergeCell ref="C566:H566"/>
    <mergeCell ref="I566:L566"/>
    <mergeCell ref="C568:H568"/>
    <mergeCell ref="I568:L568"/>
    <mergeCell ref="C558:H558"/>
    <mergeCell ref="I558:L558"/>
    <mergeCell ref="C560:H560"/>
    <mergeCell ref="I560:L560"/>
    <mergeCell ref="C562:H562"/>
    <mergeCell ref="I562:L562"/>
    <mergeCell ref="C576:H576"/>
    <mergeCell ref="I576:L576"/>
    <mergeCell ref="C578:H578"/>
    <mergeCell ref="I578:L578"/>
    <mergeCell ref="C580:H580"/>
    <mergeCell ref="I580:L580"/>
    <mergeCell ref="C570:H570"/>
    <mergeCell ref="I570:L570"/>
    <mergeCell ref="C572:H572"/>
    <mergeCell ref="I572:L572"/>
    <mergeCell ref="C574:H574"/>
    <mergeCell ref="I574:L574"/>
    <mergeCell ref="C588:H588"/>
    <mergeCell ref="I588:L588"/>
    <mergeCell ref="C590:H590"/>
    <mergeCell ref="I590:L590"/>
    <mergeCell ref="C592:H592"/>
    <mergeCell ref="I592:L592"/>
    <mergeCell ref="C582:H582"/>
    <mergeCell ref="I582:L582"/>
    <mergeCell ref="C584:H584"/>
    <mergeCell ref="I584:L584"/>
    <mergeCell ref="C586:H586"/>
    <mergeCell ref="I586:L586"/>
    <mergeCell ref="C600:H600"/>
    <mergeCell ref="I600:L600"/>
    <mergeCell ref="C602:H602"/>
    <mergeCell ref="I602:L602"/>
    <mergeCell ref="C594:H594"/>
    <mergeCell ref="I594:L594"/>
    <mergeCell ref="C596:H596"/>
    <mergeCell ref="I596:L596"/>
    <mergeCell ref="C598:H598"/>
    <mergeCell ref="I598:L598"/>
  </mergeCells>
  <pageMargins left="0" right="0" top="0" bottom="0" header="0.5" footer="0.5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1C79BBD6F46D46B9322CA860E96D8F" ma:contentTypeVersion="16" ma:contentTypeDescription="Crear nuevo documento." ma:contentTypeScope="" ma:versionID="fd2b1c14e74d97bf33f1f962c3d042c5">
  <xsd:schema xmlns:xsd="http://www.w3.org/2001/XMLSchema" xmlns:xs="http://www.w3.org/2001/XMLSchema" xmlns:p="http://schemas.microsoft.com/office/2006/metadata/properties" xmlns:ns3="3d8fe5a6-b063-4c5a-a179-bdd40b7c7bc4" xmlns:ns4="c64dbb16-9215-47db-9f4b-c6f44f30a07b" targetNamespace="http://schemas.microsoft.com/office/2006/metadata/properties" ma:root="true" ma:fieldsID="5f984cad0d767eba3c275c2e411bfe3f" ns3:_="" ns4:_="">
    <xsd:import namespace="3d8fe5a6-b063-4c5a-a179-bdd40b7c7bc4"/>
    <xsd:import namespace="c64dbb16-9215-47db-9f4b-c6f44f30a0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8fe5a6-b063-4c5a-a179-bdd40b7c7b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dbb16-9215-47db-9f4b-c6f44f30a0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d8fe5a6-b063-4c5a-a179-bdd40b7c7bc4" xsi:nil="true"/>
  </documentManagement>
</p:properties>
</file>

<file path=customXml/itemProps1.xml><?xml version="1.0" encoding="utf-8"?>
<ds:datastoreItem xmlns:ds="http://schemas.openxmlformats.org/officeDocument/2006/customXml" ds:itemID="{EC9564C2-0280-47E5-B56F-1209BC05C4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8fe5a6-b063-4c5a-a179-bdd40b7c7bc4"/>
    <ds:schemaRef ds:uri="c64dbb16-9215-47db-9f4b-c6f44f30a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485BBE-EC75-47CA-BC05-A9F1FD8D4A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DB8270-EB15-4545-9187-08FF52529571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c64dbb16-9215-47db-9f4b-c6f44f30a07b"/>
    <ds:schemaRef ds:uri="3d8fe5a6-b063-4c5a-a179-bdd40b7c7bc4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Ley Presupuestos 2026</vt:lpstr>
      <vt:lpstr>LP 2026130301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INDAP</dc:creator>
  <cp:lastModifiedBy>Retamal Vargas Enrique Antonio</cp:lastModifiedBy>
  <cp:lastPrinted>2020-04-24T22:12:21Z</cp:lastPrinted>
  <dcterms:created xsi:type="dcterms:W3CDTF">2020-04-22T16:47:27Z</dcterms:created>
  <dcterms:modified xsi:type="dcterms:W3CDTF">2026-04-17T16:19:43Z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0x010100961C79BBD6F46D46B9322CA860E96D8F</vt:lpwstr>
  </property>
</Properties>
</file>