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elafuente\OneDrive - INDAP\Documentos\2025\progyso\formatos\"/>
    </mc:Choice>
  </mc:AlternateContent>
  <bookViews>
    <workbookView xWindow="0" yWindow="0" windowWidth="20490" windowHeight="7050" firstSheet="2" activeTab="4"/>
  </bookViews>
  <sheets>
    <sheet name="RESUMEN GASTOS" sheetId="1" r:id="rId1"/>
    <sheet name="DETALLE DE GASTOS LOC SOCIOS" sheetId="2" r:id="rId2"/>
    <sheet name="DETALLE DE GASTOS LOC DIRECTIVA" sheetId="7" r:id="rId3"/>
    <sheet name="DETALLE ACTIVIDADES" sheetId="3" r:id="rId4"/>
    <sheet name="revision rendicion" sheetId="5" r:id="rId5"/>
    <sheet name="Hoja2 (2)" sheetId="6" r:id="rId6"/>
    <sheet name="Hoja2" sheetId="4" r:id="rId7"/>
  </sheets>
  <externalReferences>
    <externalReference r:id="rId8"/>
  </externalReferences>
  <definedNames>
    <definedName name="_xlnm.Print_Area" localSheetId="3">'DETALLE ACTIVIDADES'!$A$1:$H$40</definedName>
    <definedName name="_xlnm.Print_Area" localSheetId="2">'DETALLE DE GASTOS LOC DIRECTIVA'!$A$2:$H$35</definedName>
    <definedName name="_xlnm.Print_Area" localSheetId="1">'DETALLE DE GASTOS LOC SOCIOS'!$A$2:$H$35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5" l="1"/>
  <c r="D16" i="5"/>
  <c r="E16" i="5" s="1"/>
  <c r="F28" i="7"/>
  <c r="F28" i="2"/>
  <c r="E5" i="6"/>
  <c r="E6" i="6" s="1"/>
  <c r="E7" i="6" s="1"/>
  <c r="E4" i="6"/>
  <c r="E17" i="5"/>
  <c r="B4" i="6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A17" i="6"/>
  <c r="C7" i="5"/>
  <c r="E14" i="5"/>
  <c r="E15" i="5"/>
  <c r="E18" i="5"/>
  <c r="B28" i="5"/>
  <c r="I28" i="5"/>
  <c r="C36" i="1"/>
  <c r="B27" i="1"/>
  <c r="B28" i="1"/>
  <c r="B29" i="1"/>
  <c r="B30" i="1"/>
  <c r="B26" i="1"/>
  <c r="E36" i="1" l="1"/>
  <c r="D36" i="1"/>
  <c r="E8" i="6"/>
  <c r="E9" i="6" s="1"/>
  <c r="E10" i="6" s="1"/>
  <c r="E11" i="6" s="1"/>
  <c r="E12" i="6" s="1"/>
  <c r="E13" i="6" s="1"/>
  <c r="E14" i="6" s="1"/>
  <c r="E15" i="6" s="1"/>
  <c r="C8" i="1"/>
</calcChain>
</file>

<file path=xl/sharedStrings.xml><?xml version="1.0" encoding="utf-8"?>
<sst xmlns="http://schemas.openxmlformats.org/spreadsheetml/2006/main" count="122" uniqueCount="84">
  <si>
    <t>Organización</t>
  </si>
  <si>
    <t>Nombre del Proyecto</t>
  </si>
  <si>
    <t>N° de Cuota que se está rindiendo</t>
  </si>
  <si>
    <t>Total</t>
  </si>
  <si>
    <t>-Firma-</t>
  </si>
  <si>
    <t>Monto total de la Cuota correspondiente al Ambito de Gestión.</t>
  </si>
  <si>
    <t>Año ejecución Proyecto</t>
  </si>
  <si>
    <t>N°</t>
  </si>
  <si>
    <t>Actividad</t>
  </si>
  <si>
    <t>Nombre Actividad</t>
  </si>
  <si>
    <t>-Nombre-</t>
  </si>
  <si>
    <t xml:space="preserve">Objetivo general del proyecto </t>
  </si>
  <si>
    <t>Representante legal de la Organizacón</t>
  </si>
  <si>
    <t>Objetivos específicos del Proyecto</t>
  </si>
  <si>
    <t>Monto total de la Cuota correspondiente al Ambito de Soporte. (Dec. Jurada).</t>
  </si>
  <si>
    <t>Monto total rendido en el periodo.</t>
  </si>
  <si>
    <t>Monto Aprobado en $</t>
  </si>
  <si>
    <t>Monto Gastado en $</t>
  </si>
  <si>
    <t>Saldo en $</t>
  </si>
  <si>
    <t>Los antecedentes que se exponen en el presente documento cuentan con su debido respaldo, encontrandose en poder de nuestra Organización.</t>
  </si>
  <si>
    <t>DETALLE DE GASTOS POR ACTIVIDAD</t>
  </si>
  <si>
    <t xml:space="preserve">Nombre Actividad </t>
  </si>
  <si>
    <t>N° Folio</t>
  </si>
  <si>
    <t>Tipo Comprobante</t>
  </si>
  <si>
    <t>Proveedor</t>
  </si>
  <si>
    <t>Fecha</t>
  </si>
  <si>
    <t>Observación</t>
  </si>
  <si>
    <t>Monto ($)</t>
  </si>
  <si>
    <t>RESUMEN DE GASTOS PROGYSO</t>
  </si>
  <si>
    <t>Verificador</t>
  </si>
  <si>
    <t xml:space="preserve">Meta o Producto </t>
  </si>
  <si>
    <t xml:space="preserve">Ejecución Si/No </t>
  </si>
  <si>
    <t>Fecha Ejecución</t>
  </si>
  <si>
    <t>(día- mes -año)</t>
  </si>
  <si>
    <t xml:space="preserve">RESUMEN DE ACTIVIDADES PROGYSO </t>
  </si>
  <si>
    <t xml:space="preserve"> </t>
  </si>
  <si>
    <t>Nº</t>
  </si>
  <si>
    <t>Fecha:</t>
  </si>
  <si>
    <t>AGENCIA DE AREA INDAP SAN CARLOS</t>
  </si>
  <si>
    <t>Jefe de Área</t>
  </si>
  <si>
    <t>Nombre y Firma: DANIEL RIQUELME RODRIGUEZ</t>
  </si>
  <si>
    <t>Recomendación Jefe de Área:</t>
  </si>
  <si>
    <t xml:space="preserve">   </t>
  </si>
  <si>
    <t>Ejecutivo</t>
  </si>
  <si>
    <t>Nombre y Firma: ALBA DE LA FUENTE CABRERA</t>
  </si>
  <si>
    <t>Recomendación ejecutivo: Se recomienda pago cuota 6 puesto que cumple con los requisitos señalados en Contrato.</t>
  </si>
  <si>
    <t>sin observaciones</t>
  </si>
  <si>
    <t>ATENCION REUNIONES</t>
  </si>
  <si>
    <t>del 01/04/2024 al 25/12/2024</t>
  </si>
  <si>
    <t>12 boletas</t>
  </si>
  <si>
    <t>LOC. TRAMITES DIRECTIVA</t>
  </si>
  <si>
    <t>LOC. TRAMITES SOCIOS</t>
  </si>
  <si>
    <t>MAT. OFICINA</t>
  </si>
  <si>
    <t>MATERIALES TRABAJO</t>
  </si>
  <si>
    <t>FECHA</t>
  </si>
  <si>
    <t>FACTURA</t>
  </si>
  <si>
    <t>SALDO  $</t>
  </si>
  <si>
    <t>MONTO GASTADO $</t>
  </si>
  <si>
    <t>MONTO APROBADO $</t>
  </si>
  <si>
    <t>ACTIVIDAD</t>
  </si>
  <si>
    <t>Monto Cuota ($):</t>
  </si>
  <si>
    <t>SOPORTE</t>
  </si>
  <si>
    <t>Cuota Nº: 2</t>
  </si>
  <si>
    <t>RESOLUCIÓN EXENTA Nº: 0600-021696/2024 del 30.05.24 y 0600-022004/2024 del 03.06.24</t>
  </si>
  <si>
    <t>ORGANIZACION:</t>
  </si>
  <si>
    <t xml:space="preserve">
"FORTALECIMIENTO DE REDES ORGANIZACIONALES A TRAVEZ DE VISITA EN TERRENO A RED DE TURISMO RURALDE LA REGION DE ÑUBLE "
</t>
  </si>
  <si>
    <t>PROGYSO 2024</t>
  </si>
  <si>
    <t xml:space="preserve">PROGRAMA: </t>
  </si>
  <si>
    <t xml:space="preserve">INFORME RENDICION </t>
  </si>
  <si>
    <t>Se corrige resumen gastos, monto gastado correspone a $240,000 según factura 703 del 27/09/2024</t>
  </si>
  <si>
    <t>OBSERVACIONES</t>
  </si>
  <si>
    <t>Se corrige detalle gastos, N° Folio 9.- se corrige año gasto y se elimina N° folio 3 con el que se reemplaza boleta objetada de detalle gastos loc. Directiva</t>
  </si>
  <si>
    <t xml:space="preserve">13 boletas </t>
  </si>
  <si>
    <t>del 07/08/2024 al 20/11/2024</t>
  </si>
  <si>
    <t>Se elimina de resumen gastos, el monto aprobado por no estar dentro de la programacion y se refleja como un excedente de rendicion aporte de la organización</t>
  </si>
  <si>
    <t>Imprimir y firmar resumen gastos de acuerdo a excel adjunto</t>
  </si>
  <si>
    <r>
      <t xml:space="preserve">se observa y elimina boleta N° Folio 3, F. N° 16082 de fecha </t>
    </r>
    <r>
      <rPr>
        <sz val="11"/>
        <color rgb="FFFF0000"/>
        <rFont val="Calibri"/>
        <family val="2"/>
        <scheme val="minor"/>
      </rPr>
      <t xml:space="preserve">25/12/2024 </t>
    </r>
    <r>
      <rPr>
        <sz val="11"/>
        <color theme="1"/>
        <rFont val="Calibri"/>
        <family val="2"/>
        <scheme val="minor"/>
      </rPr>
      <t>$10.000 por corresponder a un feriado y se remplazo con factura  N° Folio 3, y se corrige solicita correge N° Folio 6, numero factura</t>
    </r>
  </si>
  <si>
    <t>Imprimir y firmar resumen gastos socios  y detalle gastos de acuerdo a excel adjunto</t>
  </si>
  <si>
    <t>Imprimir y firmar resumen gastos directiva y detalle gastos de acuerdo a excel adjunto</t>
  </si>
  <si>
    <t>ACCION CORRECTIVA</t>
  </si>
  <si>
    <t>NO REQUIERE</t>
  </si>
  <si>
    <t>PROGYSO</t>
  </si>
  <si>
    <t>INFORME RENDICION GASTOS</t>
  </si>
  <si>
    <t>NOMBRE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</si>
</sst>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Protection="0">
      <alignment horizontal="left" vertical="top"/>
    </xf>
    <xf numFmtId="164" fontId="3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1" fillId="2" borderId="1" xfId="0" applyFont="1" applyFill="1" applyBorder="1"/>
    <xf numFmtId="0" fontId="1" fillId="0" borderId="0" xfId="0" applyFont="1" applyFill="1" applyBorder="1"/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/>
    <xf numFmtId="0" fontId="1" fillId="2" borderId="6" xfId="0" applyFont="1" applyFill="1" applyBorder="1"/>
    <xf numFmtId="0" fontId="1" fillId="0" borderId="2" xfId="0" applyFont="1" applyBorder="1"/>
    <xf numFmtId="0" fontId="1" fillId="2" borderId="0" xfId="0" applyFont="1" applyFill="1" applyBorder="1" applyAlignment="1">
      <alignment wrapText="1"/>
    </xf>
    <xf numFmtId="0" fontId="1" fillId="2" borderId="9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7" xfId="0" applyFont="1" applyFill="1" applyBorder="1"/>
    <xf numFmtId="0" fontId="1" fillId="0" borderId="0" xfId="0" applyFont="1" applyBorder="1"/>
    <xf numFmtId="0" fontId="0" fillId="0" borderId="0" xfId="0" applyBorder="1"/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14" fontId="0" fillId="0" borderId="30" xfId="0" applyNumberForma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2" borderId="18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2" borderId="31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165" fontId="0" fillId="0" borderId="0" xfId="2" applyNumberFormat="1" applyFont="1" applyAlignment="1">
      <alignment horizontal="center"/>
    </xf>
    <xf numFmtId="165" fontId="0" fillId="0" borderId="0" xfId="2" applyNumberFormat="1" applyFont="1" applyBorder="1" applyAlignment="1">
      <alignment horizontal="center"/>
    </xf>
    <xf numFmtId="165" fontId="0" fillId="0" borderId="0" xfId="2" applyNumberFormat="1" applyFont="1"/>
    <xf numFmtId="165" fontId="1" fillId="0" borderId="0" xfId="2" applyNumberFormat="1" applyFont="1"/>
    <xf numFmtId="165" fontId="1" fillId="2" borderId="9" xfId="2" applyNumberFormat="1" applyFont="1" applyFill="1" applyBorder="1" applyAlignment="1">
      <alignment horizontal="center"/>
    </xf>
    <xf numFmtId="165" fontId="0" fillId="0" borderId="10" xfId="2" applyNumberFormat="1" applyFont="1" applyBorder="1"/>
    <xf numFmtId="165" fontId="0" fillId="0" borderId="11" xfId="2" applyNumberFormat="1" applyFont="1" applyBorder="1"/>
    <xf numFmtId="165" fontId="0" fillId="0" borderId="12" xfId="2" applyNumberFormat="1" applyFont="1" applyBorder="1"/>
    <xf numFmtId="0" fontId="1" fillId="2" borderId="14" xfId="0" applyFont="1" applyFill="1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14" fontId="0" fillId="0" borderId="34" xfId="0" applyNumberFormat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14" fontId="0" fillId="0" borderId="14" xfId="0" applyNumberFormat="1" applyBorder="1" applyAlignment="1">
      <alignment horizontal="left" vertical="top" wrapText="1"/>
    </xf>
    <xf numFmtId="0" fontId="0" fillId="0" borderId="10" xfId="0" applyBorder="1" applyAlignment="1">
      <alignment wrapText="1"/>
    </xf>
    <xf numFmtId="0" fontId="1" fillId="0" borderId="36" xfId="0" applyFont="1" applyBorder="1"/>
    <xf numFmtId="0" fontId="0" fillId="0" borderId="1" xfId="0" applyBorder="1"/>
    <xf numFmtId="14" fontId="0" fillId="0" borderId="1" xfId="0" applyNumberFormat="1" applyBorder="1"/>
    <xf numFmtId="49" fontId="0" fillId="0" borderId="1" xfId="0" applyNumberFormat="1" applyBorder="1" applyAlignment="1">
      <alignment wrapText="1"/>
    </xf>
    <xf numFmtId="165" fontId="0" fillId="0" borderId="1" xfId="2" applyNumberFormat="1" applyFont="1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37" xfId="0" applyFont="1" applyFill="1" applyBorder="1" applyAlignment="1">
      <alignment horizontal="center" wrapText="1"/>
    </xf>
    <xf numFmtId="0" fontId="0" fillId="0" borderId="35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  <xf numFmtId="14" fontId="0" fillId="0" borderId="0" xfId="0" applyNumberFormat="1"/>
    <xf numFmtId="3" fontId="0" fillId="0" borderId="0" xfId="0" applyNumberFormat="1"/>
    <xf numFmtId="16" fontId="0" fillId="0" borderId="0" xfId="0" applyNumberFormat="1"/>
    <xf numFmtId="0" fontId="1" fillId="0" borderId="0" xfId="0" applyFont="1" applyAlignment="1"/>
    <xf numFmtId="0" fontId="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3" fontId="0" fillId="0" borderId="1" xfId="0" applyNumberFormat="1" applyFont="1" applyBorder="1" applyAlignment="1">
      <alignment horizontal="center" wrapText="1"/>
    </xf>
    <xf numFmtId="14" fontId="0" fillId="0" borderId="1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0" fontId="0" fillId="3" borderId="0" xfId="0" applyFill="1"/>
    <xf numFmtId="0" fontId="1" fillId="2" borderId="30" xfId="0" applyFont="1" applyFill="1" applyBorder="1"/>
    <xf numFmtId="0" fontId="1" fillId="2" borderId="29" xfId="0" applyFont="1" applyFill="1" applyBorder="1"/>
    <xf numFmtId="0" fontId="1" fillId="2" borderId="29" xfId="0" applyFont="1" applyFill="1" applyBorder="1" applyAlignment="1">
      <alignment horizontal="center"/>
    </xf>
    <xf numFmtId="14" fontId="1" fillId="2" borderId="29" xfId="0" applyNumberFormat="1" applyFont="1" applyFill="1" applyBorder="1" applyAlignment="1">
      <alignment horizontal="center"/>
    </xf>
    <xf numFmtId="1" fontId="1" fillId="2" borderId="29" xfId="0" applyNumberFormat="1" applyFont="1" applyFill="1" applyBorder="1"/>
    <xf numFmtId="0" fontId="1" fillId="0" borderId="29" xfId="0" applyFont="1" applyBorder="1"/>
    <xf numFmtId="0" fontId="1" fillId="0" borderId="10" xfId="0" applyFont="1" applyBorder="1"/>
    <xf numFmtId="49" fontId="1" fillId="0" borderId="10" xfId="0" applyNumberFormat="1" applyFont="1" applyBorder="1" applyAlignment="1">
      <alignment wrapText="1"/>
    </xf>
    <xf numFmtId="14" fontId="1" fillId="0" borderId="10" xfId="0" applyNumberFormat="1" applyFont="1" applyBorder="1" applyAlignment="1">
      <alignment horizontal="center"/>
    </xf>
    <xf numFmtId="0" fontId="1" fillId="0" borderId="29" xfId="0" applyFont="1" applyFill="1" applyBorder="1"/>
    <xf numFmtId="0" fontId="6" fillId="2" borderId="29" xfId="0" applyFont="1" applyFill="1" applyBorder="1"/>
    <xf numFmtId="0" fontId="0" fillId="0" borderId="1" xfId="0" applyBorder="1" applyAlignment="1">
      <alignment horizontal="justify" vertical="center" wrapText="1"/>
    </xf>
    <xf numFmtId="0" fontId="1" fillId="0" borderId="0" xfId="0" applyFont="1" applyAlignment="1">
      <alignment wrapText="1"/>
    </xf>
    <xf numFmtId="0" fontId="1" fillId="2" borderId="37" xfId="0" applyFont="1" applyFill="1" applyBorder="1" applyAlignment="1">
      <alignment horizontal="left" wrapText="1"/>
    </xf>
    <xf numFmtId="165" fontId="0" fillId="0" borderId="1" xfId="2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165" fontId="1" fillId="0" borderId="13" xfId="2" applyNumberFormat="1" applyFont="1" applyBorder="1" applyAlignment="1">
      <alignment horizontal="center"/>
    </xf>
    <xf numFmtId="165" fontId="1" fillId="0" borderId="0" xfId="2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wrapText="1"/>
    </xf>
    <xf numFmtId="0" fontId="1" fillId="2" borderId="14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0" fillId="0" borderId="15" xfId="0" applyBorder="1" applyAlignment="1"/>
    <xf numFmtId="0" fontId="0" fillId="0" borderId="16" xfId="0" applyBorder="1" applyAlignment="1"/>
    <xf numFmtId="0" fontId="1" fillId="2" borderId="37" xfId="0" applyFont="1" applyFill="1" applyBorder="1" applyAlignment="1">
      <alignment horizontal="left"/>
    </xf>
    <xf numFmtId="0" fontId="1" fillId="2" borderId="38" xfId="0" applyFont="1" applyFill="1" applyBorder="1" applyAlignment="1">
      <alignment horizontal="left"/>
    </xf>
    <xf numFmtId="0" fontId="0" fillId="0" borderId="36" xfId="0" applyBorder="1" applyAlignment="1"/>
    <xf numFmtId="0" fontId="0" fillId="0" borderId="40" xfId="0" applyBorder="1" applyAlignment="1"/>
    <xf numFmtId="0" fontId="1" fillId="0" borderId="13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  <xf numFmtId="0" fontId="1" fillId="0" borderId="16" xfId="0" applyFont="1" applyBorder="1" applyAlignment="1" applyProtection="1">
      <alignment horizontal="left" vertical="top"/>
      <protection locked="0"/>
    </xf>
    <xf numFmtId="0" fontId="1" fillId="0" borderId="21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45" xfId="0" applyBorder="1" applyAlignment="1">
      <alignment horizontal="justify" vertical="top" wrapText="1"/>
    </xf>
    <xf numFmtId="0" fontId="0" fillId="0" borderId="44" xfId="0" applyBorder="1" applyAlignment="1">
      <alignment horizontal="justify" vertical="top" wrapText="1"/>
    </xf>
    <xf numFmtId="0" fontId="0" fillId="0" borderId="43" xfId="0" applyBorder="1" applyAlignment="1">
      <alignment horizontal="justify" vertical="top" wrapText="1"/>
    </xf>
    <xf numFmtId="0" fontId="0" fillId="0" borderId="32" xfId="0" applyBorder="1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0" fontId="0" fillId="0" borderId="42" xfId="0" applyBorder="1" applyAlignment="1">
      <alignment horizontal="justify" vertical="top" wrapText="1"/>
    </xf>
    <xf numFmtId="0" fontId="0" fillId="0" borderId="28" xfId="0" applyBorder="1" applyAlignment="1">
      <alignment horizontal="justify" vertical="top" wrapText="1"/>
    </xf>
    <xf numFmtId="0" fontId="0" fillId="0" borderId="13" xfId="0" applyBorder="1" applyAlignment="1">
      <alignment horizontal="justify" vertical="top" wrapText="1"/>
    </xf>
    <xf numFmtId="0" fontId="0" fillId="0" borderId="41" xfId="0" applyBorder="1" applyAlignment="1">
      <alignment horizontal="justify" vertical="top" wrapText="1"/>
    </xf>
    <xf numFmtId="0" fontId="0" fillId="0" borderId="45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1" xfId="0" applyBorder="1" applyAlignment="1">
      <alignment wrapText="1"/>
    </xf>
    <xf numFmtId="0" fontId="1" fillId="0" borderId="7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46" xfId="0" applyBorder="1" applyAlignment="1">
      <alignment horizontal="left" wrapText="1"/>
    </xf>
    <xf numFmtId="0" fontId="0" fillId="0" borderId="47" xfId="0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47" xfId="0" applyBorder="1" applyAlignment="1">
      <alignment horizontal="left"/>
    </xf>
  </cellXfs>
  <cellStyles count="3">
    <cellStyle name="Estilo 1" xfId="1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571" cy="733333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28571" cy="7333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lafuente/OneDrive%20-%20INDAP/Documentos/2025/progyso/antecedentes%20organizaciones%20y%20proyectos%202023%20y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"/>
      <sheetName val="CARPETAS"/>
      <sheetName val="CARPETAS (2)"/>
      <sheetName val="BD SUF"/>
      <sheetName val="HERBICIDAS"/>
    </sheetNames>
    <sheetDataSet>
      <sheetData sheetId="0">
        <row r="32">
          <cell r="C32" t="str">
            <v>AGRUPACIÓN DE TURISMO RURAL SUSTENTABLE DE PICHIDEGUA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3"/>
  <sheetViews>
    <sheetView topLeftCell="A25" zoomScaleNormal="100" workbookViewId="0">
      <selection activeCell="C26" sqref="C26:E35"/>
    </sheetView>
  </sheetViews>
  <sheetFormatPr baseColWidth="10" defaultRowHeight="15" x14ac:dyDescent="0.25"/>
  <cols>
    <col min="1" max="1" width="3.140625" bestFit="1" customWidth="1"/>
    <col min="2" max="2" width="37.85546875" customWidth="1"/>
    <col min="3" max="3" width="22.28515625" style="42" customWidth="1"/>
    <col min="4" max="4" width="21.42578125" style="42" customWidth="1"/>
    <col min="5" max="5" width="17.140625" style="42" customWidth="1"/>
    <col min="6" max="6" width="11.42578125" style="42"/>
  </cols>
  <sheetData>
    <row r="2" spans="2:7" ht="15.75" x14ac:dyDescent="0.25">
      <c r="B2" s="99" t="s">
        <v>28</v>
      </c>
      <c r="C2" s="99"/>
      <c r="D2" s="99"/>
      <c r="E2" s="99"/>
      <c r="F2" s="99"/>
      <c r="G2" s="99"/>
    </row>
    <row r="3" spans="2:7" x14ac:dyDescent="0.25">
      <c r="B3" s="1"/>
      <c r="C3" s="40"/>
      <c r="D3" s="40"/>
      <c r="E3" s="40"/>
      <c r="F3" s="40"/>
      <c r="G3" s="1"/>
    </row>
    <row r="4" spans="2:7" x14ac:dyDescent="0.25">
      <c r="B4" s="4" t="s">
        <v>0</v>
      </c>
      <c r="C4" s="100"/>
      <c r="D4" s="100"/>
      <c r="E4" s="100"/>
      <c r="F4" s="100"/>
      <c r="G4" s="100"/>
    </row>
    <row r="5" spans="2:7" x14ac:dyDescent="0.25">
      <c r="B5" s="3"/>
      <c r="C5" s="41"/>
      <c r="D5" s="41"/>
      <c r="E5" s="41"/>
      <c r="F5" s="41"/>
      <c r="G5" s="2"/>
    </row>
    <row r="6" spans="2:7" x14ac:dyDescent="0.25">
      <c r="B6" s="4" t="s">
        <v>1</v>
      </c>
      <c r="C6" s="100"/>
      <c r="D6" s="100"/>
      <c r="E6" s="100"/>
      <c r="F6" s="100"/>
      <c r="G6" s="100"/>
    </row>
    <row r="7" spans="2:7" x14ac:dyDescent="0.25">
      <c r="B7" s="5"/>
      <c r="C7" s="40"/>
      <c r="D7" s="40"/>
      <c r="E7" s="40"/>
      <c r="F7" s="40"/>
      <c r="G7" s="1"/>
    </row>
    <row r="8" spans="2:7" x14ac:dyDescent="0.25">
      <c r="B8" s="4" t="s">
        <v>2</v>
      </c>
      <c r="C8" s="98">
        <f>'DETALLE ACTIVIDADES'!C10:D10</f>
        <v>0</v>
      </c>
      <c r="D8" s="98"/>
    </row>
    <row r="10" spans="2:7" ht="30" x14ac:dyDescent="0.25">
      <c r="B10" s="7" t="s">
        <v>5</v>
      </c>
      <c r="C10" s="98"/>
      <c r="D10" s="98"/>
    </row>
    <row r="11" spans="2:7" x14ac:dyDescent="0.25">
      <c r="B11" s="16"/>
      <c r="C11" s="41"/>
      <c r="D11" s="41"/>
    </row>
    <row r="12" spans="2:7" ht="30" x14ac:dyDescent="0.25">
      <c r="B12" s="7" t="s">
        <v>14</v>
      </c>
      <c r="C12" s="98"/>
      <c r="D12" s="98"/>
    </row>
    <row r="13" spans="2:7" x14ac:dyDescent="0.25">
      <c r="B13" s="16"/>
      <c r="C13" s="41"/>
      <c r="D13" s="41"/>
    </row>
    <row r="14" spans="2:7" x14ac:dyDescent="0.25">
      <c r="B14" s="7" t="s">
        <v>15</v>
      </c>
      <c r="C14" s="98"/>
      <c r="D14" s="98"/>
    </row>
    <row r="16" spans="2:7" x14ac:dyDescent="0.25">
      <c r="B16" s="4" t="s">
        <v>6</v>
      </c>
      <c r="C16" s="98"/>
      <c r="D16" s="98"/>
    </row>
    <row r="18" spans="1:7" ht="62.25" customHeight="1" x14ac:dyDescent="0.25">
      <c r="B18" s="12" t="s">
        <v>11</v>
      </c>
      <c r="C18" s="104"/>
      <c r="D18" s="104"/>
      <c r="E18" s="104"/>
      <c r="F18" s="104"/>
      <c r="G18" s="104"/>
    </row>
    <row r="19" spans="1:7" x14ac:dyDescent="0.25">
      <c r="B19" s="101" t="s">
        <v>13</v>
      </c>
      <c r="C19" s="104"/>
      <c r="D19" s="104"/>
      <c r="E19" s="104"/>
      <c r="F19" s="104"/>
      <c r="G19" s="104"/>
    </row>
    <row r="20" spans="1:7" x14ac:dyDescent="0.25">
      <c r="B20" s="101"/>
      <c r="C20" s="104"/>
      <c r="D20" s="104"/>
      <c r="E20" s="104"/>
      <c r="F20" s="104"/>
      <c r="G20" s="104"/>
    </row>
    <row r="21" spans="1:7" x14ac:dyDescent="0.25">
      <c r="B21" s="101"/>
      <c r="C21" s="104"/>
      <c r="D21" s="104"/>
      <c r="E21" s="104"/>
      <c r="F21" s="104"/>
      <c r="G21" s="104"/>
    </row>
    <row r="22" spans="1:7" x14ac:dyDescent="0.25">
      <c r="B22" s="101"/>
      <c r="C22" s="104"/>
      <c r="D22" s="104"/>
      <c r="E22" s="104"/>
      <c r="F22" s="104"/>
      <c r="G22" s="104"/>
    </row>
    <row r="23" spans="1:7" x14ac:dyDescent="0.25">
      <c r="D23" s="43"/>
    </row>
    <row r="24" spans="1:7" ht="15.75" thickBot="1" x14ac:dyDescent="0.3">
      <c r="D24" s="43"/>
    </row>
    <row r="25" spans="1:7" x14ac:dyDescent="0.25">
      <c r="A25" s="13" t="s">
        <v>7</v>
      </c>
      <c r="B25" s="14" t="s">
        <v>8</v>
      </c>
      <c r="C25" s="44" t="s">
        <v>16</v>
      </c>
      <c r="D25" s="44" t="s">
        <v>17</v>
      </c>
      <c r="E25" s="44" t="s">
        <v>18</v>
      </c>
    </row>
    <row r="26" spans="1:7" x14ac:dyDescent="0.25">
      <c r="A26" s="8">
        <v>1</v>
      </c>
      <c r="B26" s="10" t="str">
        <f>+'revision rendicion'!B14</f>
        <v>MATERIALES TRABAJO</v>
      </c>
      <c r="C26" s="45"/>
      <c r="D26" s="45"/>
      <c r="E26" s="45"/>
    </row>
    <row r="27" spans="1:7" x14ac:dyDescent="0.25">
      <c r="A27" s="8">
        <v>2</v>
      </c>
      <c r="B27" s="10" t="str">
        <f>+'revision rendicion'!B15</f>
        <v>MAT. OFICINA</v>
      </c>
      <c r="C27" s="45"/>
      <c r="D27" s="45"/>
      <c r="E27" s="45"/>
    </row>
    <row r="28" spans="1:7" x14ac:dyDescent="0.25">
      <c r="A28" s="8">
        <v>3</v>
      </c>
      <c r="B28" s="10" t="str">
        <f>+'revision rendicion'!B16</f>
        <v>LOC. TRAMITES SOCIOS</v>
      </c>
      <c r="C28" s="45"/>
      <c r="D28" s="45"/>
      <c r="E28" s="45"/>
    </row>
    <row r="29" spans="1:7" x14ac:dyDescent="0.25">
      <c r="A29" s="8">
        <v>4</v>
      </c>
      <c r="B29" s="10" t="str">
        <f>+'revision rendicion'!B17</f>
        <v>LOC. TRAMITES DIRECTIVA</v>
      </c>
      <c r="C29" s="45"/>
      <c r="D29" s="45"/>
      <c r="E29" s="45"/>
    </row>
    <row r="30" spans="1:7" x14ac:dyDescent="0.25">
      <c r="A30" s="8">
        <v>5</v>
      </c>
      <c r="B30" s="10" t="str">
        <f>+'revision rendicion'!B18</f>
        <v>ATENCION REUNIONES</v>
      </c>
      <c r="C30" s="45"/>
      <c r="D30" s="45"/>
      <c r="E30" s="45"/>
    </row>
    <row r="31" spans="1:7" x14ac:dyDescent="0.25">
      <c r="A31" s="8">
        <v>6</v>
      </c>
      <c r="B31" s="10"/>
      <c r="C31" s="45"/>
      <c r="D31" s="45"/>
      <c r="E31" s="45"/>
    </row>
    <row r="32" spans="1:7" x14ac:dyDescent="0.25">
      <c r="A32" s="8">
        <v>7</v>
      </c>
      <c r="B32" s="10"/>
      <c r="C32" s="45"/>
      <c r="D32" s="45"/>
      <c r="E32" s="45"/>
    </row>
    <row r="33" spans="1:7" x14ac:dyDescent="0.25">
      <c r="A33" s="8">
        <v>8</v>
      </c>
      <c r="B33" s="10"/>
      <c r="C33" s="45"/>
      <c r="D33" s="45"/>
      <c r="E33" s="45"/>
    </row>
    <row r="34" spans="1:7" x14ac:dyDescent="0.25">
      <c r="A34" s="8">
        <v>9</v>
      </c>
      <c r="B34" s="10"/>
      <c r="C34" s="45"/>
      <c r="D34" s="45"/>
      <c r="E34" s="45"/>
    </row>
    <row r="35" spans="1:7" ht="15.75" thickBot="1" x14ac:dyDescent="0.3">
      <c r="A35" s="9">
        <v>10</v>
      </c>
      <c r="B35" s="11"/>
      <c r="C35" s="46"/>
      <c r="D35" s="46"/>
      <c r="E35" s="46"/>
    </row>
    <row r="36" spans="1:7" ht="15.75" thickBot="1" x14ac:dyDescent="0.3">
      <c r="B36" s="15" t="s">
        <v>3</v>
      </c>
      <c r="C36" s="47">
        <f>SUM(C26:C35)</f>
        <v>0</v>
      </c>
      <c r="D36" s="47">
        <f>SUM(D26:D35)</f>
        <v>0</v>
      </c>
      <c r="E36" s="47">
        <f>SUM(E26:E35)</f>
        <v>0</v>
      </c>
    </row>
    <row r="38" spans="1:7" ht="30" customHeight="1" x14ac:dyDescent="0.25">
      <c r="A38" s="105"/>
      <c r="B38" s="105"/>
      <c r="C38" s="105"/>
      <c r="D38" s="105"/>
      <c r="E38" s="105"/>
      <c r="F38" s="105"/>
      <c r="G38" s="105"/>
    </row>
    <row r="41" spans="1:7" x14ac:dyDescent="0.25">
      <c r="C41" s="102" t="s">
        <v>12</v>
      </c>
      <c r="D41" s="102"/>
      <c r="E41" s="102"/>
    </row>
    <row r="42" spans="1:7" x14ac:dyDescent="0.25">
      <c r="C42" s="103" t="s">
        <v>10</v>
      </c>
      <c r="D42" s="103"/>
      <c r="E42" s="103"/>
    </row>
    <row r="43" spans="1:7" x14ac:dyDescent="0.25">
      <c r="C43" s="103" t="s">
        <v>4</v>
      </c>
      <c r="D43" s="103"/>
      <c r="E43" s="103"/>
    </row>
  </sheetData>
  <mergeCells count="18">
    <mergeCell ref="B19:B22"/>
    <mergeCell ref="C41:E41"/>
    <mergeCell ref="C42:E42"/>
    <mergeCell ref="C43:E43"/>
    <mergeCell ref="C16:D16"/>
    <mergeCell ref="C18:G18"/>
    <mergeCell ref="C19:G19"/>
    <mergeCell ref="C20:G20"/>
    <mergeCell ref="C21:G21"/>
    <mergeCell ref="C22:G22"/>
    <mergeCell ref="A38:G38"/>
    <mergeCell ref="C12:D12"/>
    <mergeCell ref="C14:D14"/>
    <mergeCell ref="B2:G2"/>
    <mergeCell ref="C4:G4"/>
    <mergeCell ref="C6:G6"/>
    <mergeCell ref="C8:D8"/>
    <mergeCell ref="C10:D10"/>
  </mergeCells>
  <pageMargins left="0.70866141732283472" right="0.70866141732283472" top="0.74803149606299213" bottom="0.74803149606299213" header="0.31496062992125984" footer="0.31496062992125984"/>
  <pageSetup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8"/>
  <sheetViews>
    <sheetView zoomScaleNormal="100" workbookViewId="0">
      <selection activeCell="C7" sqref="C7"/>
    </sheetView>
  </sheetViews>
  <sheetFormatPr baseColWidth="10" defaultRowHeight="15" x14ac:dyDescent="0.25"/>
  <cols>
    <col min="1" max="1" width="10.140625" customWidth="1"/>
    <col min="2" max="2" width="20" customWidth="1"/>
    <col min="3" max="3" width="12.28515625" customWidth="1"/>
    <col min="4" max="4" width="20" customWidth="1"/>
    <col min="5" max="5" width="24.140625" customWidth="1"/>
    <col min="6" max="6" width="17.140625" customWidth="1"/>
    <col min="7" max="7" width="14.42578125" customWidth="1"/>
  </cols>
  <sheetData>
    <row r="3" spans="1:7" ht="15.75" x14ac:dyDescent="0.25">
      <c r="A3" s="99" t="s">
        <v>20</v>
      </c>
      <c r="B3" s="99"/>
      <c r="C3" s="99"/>
      <c r="D3" s="99"/>
      <c r="E3" s="99"/>
      <c r="F3" s="99"/>
      <c r="G3" s="99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ht="15.75" thickBot="1" x14ac:dyDescent="0.3">
      <c r="A5" s="106" t="s">
        <v>0</v>
      </c>
      <c r="B5" s="107"/>
      <c r="C5" s="106"/>
      <c r="D5" s="108"/>
      <c r="E5" s="108"/>
      <c r="F5" s="108"/>
      <c r="G5" s="109"/>
    </row>
    <row r="6" spans="1:7" ht="15.75" thickBot="1" x14ac:dyDescent="0.3">
      <c r="A6" s="3"/>
      <c r="B6" s="2"/>
      <c r="C6" s="2"/>
      <c r="D6" s="2"/>
      <c r="E6" s="2"/>
      <c r="F6" s="2"/>
      <c r="G6" s="2"/>
    </row>
    <row r="7" spans="1:7" ht="15" customHeight="1" x14ac:dyDescent="0.25">
      <c r="A7" s="110" t="s">
        <v>21</v>
      </c>
      <c r="B7" s="111"/>
      <c r="C7" s="97"/>
      <c r="D7" s="67"/>
      <c r="E7" s="67"/>
      <c r="F7" s="67"/>
      <c r="G7" s="68"/>
    </row>
    <row r="8" spans="1:7" ht="15.75" thickBot="1" x14ac:dyDescent="0.3">
      <c r="A8" s="112"/>
      <c r="B8" s="113"/>
      <c r="C8" s="69"/>
      <c r="D8" s="70"/>
      <c r="E8" s="70"/>
      <c r="F8" s="70"/>
      <c r="G8" s="71"/>
    </row>
    <row r="10" spans="1:7" x14ac:dyDescent="0.25">
      <c r="E10" s="6"/>
    </row>
    <row r="11" spans="1:7" ht="15.75" thickBot="1" x14ac:dyDescent="0.3">
      <c r="E11" s="6"/>
    </row>
    <row r="12" spans="1:7" x14ac:dyDescent="0.25">
      <c r="A12" s="19" t="s">
        <v>22</v>
      </c>
      <c r="B12" s="18" t="s">
        <v>23</v>
      </c>
      <c r="C12" s="18" t="s">
        <v>36</v>
      </c>
      <c r="D12" s="17" t="s">
        <v>25</v>
      </c>
      <c r="E12" s="17" t="s">
        <v>24</v>
      </c>
      <c r="F12" s="17" t="s">
        <v>27</v>
      </c>
      <c r="G12" s="17" t="s">
        <v>26</v>
      </c>
    </row>
    <row r="13" spans="1:7" x14ac:dyDescent="0.25">
      <c r="A13" s="84"/>
      <c r="B13" s="85"/>
      <c r="C13" s="85"/>
      <c r="D13" s="87"/>
      <c r="E13" s="86"/>
      <c r="F13" s="93"/>
      <c r="G13" s="86"/>
    </row>
    <row r="14" spans="1:7" x14ac:dyDescent="0.25">
      <c r="A14" s="84"/>
      <c r="B14" s="85"/>
      <c r="C14" s="85"/>
      <c r="D14" s="87"/>
      <c r="E14" s="86"/>
      <c r="F14" s="93"/>
      <c r="G14" s="86"/>
    </row>
    <row r="15" spans="1:7" x14ac:dyDescent="0.25">
      <c r="A15" s="84"/>
      <c r="B15" s="85"/>
      <c r="C15" s="85"/>
      <c r="D15" s="87"/>
      <c r="E15" s="86"/>
      <c r="F15" s="93"/>
      <c r="G15" s="86"/>
    </row>
    <row r="16" spans="1:7" x14ac:dyDescent="0.25">
      <c r="A16" s="84"/>
      <c r="B16" s="85"/>
      <c r="C16" s="85"/>
      <c r="D16" s="87"/>
      <c r="E16" s="86"/>
      <c r="F16" s="93"/>
      <c r="G16" s="86"/>
    </row>
    <row r="17" spans="1:7" x14ac:dyDescent="0.25">
      <c r="A17" s="84"/>
      <c r="B17" s="85"/>
      <c r="C17" s="85"/>
      <c r="D17" s="87"/>
      <c r="E17" s="86"/>
      <c r="F17" s="93"/>
      <c r="G17" s="86"/>
    </row>
    <row r="18" spans="1:7" x14ac:dyDescent="0.25">
      <c r="A18" s="84"/>
      <c r="B18" s="85"/>
      <c r="C18" s="85"/>
      <c r="D18" s="87"/>
      <c r="E18" s="86"/>
      <c r="F18" s="93"/>
      <c r="G18" s="86"/>
    </row>
    <row r="19" spans="1:7" x14ac:dyDescent="0.25">
      <c r="A19" s="84"/>
      <c r="B19" s="85"/>
      <c r="C19" s="85"/>
      <c r="D19" s="87"/>
      <c r="E19" s="86"/>
      <c r="F19" s="93"/>
      <c r="G19" s="86"/>
    </row>
    <row r="20" spans="1:7" x14ac:dyDescent="0.25">
      <c r="A20" s="84"/>
      <c r="B20" s="85"/>
      <c r="C20" s="85"/>
      <c r="D20" s="87"/>
      <c r="E20" s="86"/>
      <c r="F20" s="93"/>
      <c r="G20" s="86"/>
    </row>
    <row r="21" spans="1:7" x14ac:dyDescent="0.25">
      <c r="A21" s="84"/>
      <c r="B21" s="85"/>
      <c r="C21" s="88"/>
      <c r="D21" s="87"/>
      <c r="E21" s="86"/>
      <c r="F21" s="89"/>
      <c r="G21" s="86"/>
    </row>
    <row r="22" spans="1:7" x14ac:dyDescent="0.25">
      <c r="A22" s="84"/>
      <c r="B22" s="85"/>
      <c r="C22" s="85"/>
      <c r="D22" s="87"/>
      <c r="E22" s="86"/>
      <c r="F22" s="89"/>
      <c r="G22" s="86"/>
    </row>
    <row r="23" spans="1:7" x14ac:dyDescent="0.25">
      <c r="A23" s="84"/>
      <c r="B23" s="85"/>
      <c r="C23" s="85"/>
      <c r="D23" s="87"/>
      <c r="E23" s="86"/>
      <c r="F23" s="89"/>
      <c r="G23" s="86"/>
    </row>
    <row r="24" spans="1:7" x14ac:dyDescent="0.25">
      <c r="A24" s="84"/>
      <c r="B24" s="85"/>
      <c r="C24" s="85"/>
      <c r="D24" s="87"/>
      <c r="E24" s="86"/>
      <c r="F24" s="89"/>
      <c r="G24" s="86"/>
    </row>
    <row r="25" spans="1:7" x14ac:dyDescent="0.25">
      <c r="A25" s="84"/>
      <c r="B25" s="90"/>
      <c r="C25" s="90"/>
      <c r="D25" s="92"/>
      <c r="E25" s="91"/>
      <c r="F25" s="90"/>
      <c r="G25" s="56"/>
    </row>
    <row r="26" spans="1:7" x14ac:dyDescent="0.25">
      <c r="A26" s="58"/>
      <c r="B26" s="58"/>
      <c r="C26" s="58"/>
      <c r="D26" s="59"/>
      <c r="E26" s="60"/>
      <c r="F26" s="61"/>
      <c r="G26" s="62"/>
    </row>
    <row r="27" spans="1:7" x14ac:dyDescent="0.25">
      <c r="A27" s="58"/>
      <c r="B27" s="63"/>
      <c r="C27" s="58"/>
      <c r="D27" s="59"/>
      <c r="E27" s="60"/>
      <c r="F27" s="61"/>
      <c r="G27" s="62"/>
    </row>
    <row r="28" spans="1:7" ht="15.75" thickBot="1" x14ac:dyDescent="0.3">
      <c r="B28" s="20"/>
      <c r="C28" s="20"/>
      <c r="D28" s="20"/>
      <c r="E28" s="57"/>
      <c r="F28" s="47">
        <f>SUM(F13:F27)</f>
        <v>0</v>
      </c>
      <c r="G28" s="21"/>
    </row>
  </sheetData>
  <mergeCells count="4">
    <mergeCell ref="A5:B5"/>
    <mergeCell ref="A3:G3"/>
    <mergeCell ref="C5:G5"/>
    <mergeCell ref="A7:B8"/>
  </mergeCells>
  <pageMargins left="0.7" right="0.7" top="0.75" bottom="0.75" header="0.3" footer="0.3"/>
  <pageSetup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8"/>
  <sheetViews>
    <sheetView topLeftCell="A7" zoomScaleNormal="100" workbookViewId="0">
      <selection activeCell="C7" sqref="C7"/>
    </sheetView>
  </sheetViews>
  <sheetFormatPr baseColWidth="10" defaultRowHeight="15" x14ac:dyDescent="0.25"/>
  <cols>
    <col min="1" max="1" width="10.140625" customWidth="1"/>
    <col min="2" max="2" width="20" customWidth="1"/>
    <col min="3" max="3" width="12.28515625" customWidth="1"/>
    <col min="4" max="4" width="20" customWidth="1"/>
    <col min="5" max="5" width="24.140625" customWidth="1"/>
    <col min="6" max="6" width="17.140625" customWidth="1"/>
    <col min="7" max="7" width="14.42578125" customWidth="1"/>
  </cols>
  <sheetData>
    <row r="3" spans="1:7" ht="15.75" x14ac:dyDescent="0.25">
      <c r="A3" s="99" t="s">
        <v>20</v>
      </c>
      <c r="B3" s="99"/>
      <c r="C3" s="99"/>
      <c r="D3" s="99"/>
      <c r="E3" s="99"/>
      <c r="F3" s="99"/>
      <c r="G3" s="99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ht="15.75" thickBot="1" x14ac:dyDescent="0.3">
      <c r="A5" s="106" t="s">
        <v>0</v>
      </c>
      <c r="B5" s="107"/>
      <c r="C5" s="106"/>
      <c r="D5" s="108"/>
      <c r="E5" s="108"/>
      <c r="F5" s="108"/>
      <c r="G5" s="109"/>
    </row>
    <row r="6" spans="1:7" ht="15.75" thickBot="1" x14ac:dyDescent="0.3">
      <c r="A6" s="3"/>
      <c r="B6" s="2"/>
      <c r="C6" s="2"/>
      <c r="D6" s="2"/>
      <c r="E6" s="2"/>
      <c r="F6" s="2"/>
      <c r="G6" s="2"/>
    </row>
    <row r="7" spans="1:7" ht="15" customHeight="1" x14ac:dyDescent="0.25">
      <c r="A7" s="110" t="s">
        <v>21</v>
      </c>
      <c r="B7" s="111"/>
      <c r="C7" s="66"/>
      <c r="D7" s="67"/>
      <c r="E7" s="67"/>
      <c r="F7" s="67"/>
      <c r="G7" s="68"/>
    </row>
    <row r="8" spans="1:7" ht="15.75" thickBot="1" x14ac:dyDescent="0.3">
      <c r="A8" s="112"/>
      <c r="B8" s="113"/>
      <c r="C8" s="69"/>
      <c r="D8" s="70"/>
      <c r="E8" s="70"/>
      <c r="F8" s="70"/>
      <c r="G8" s="71"/>
    </row>
    <row r="10" spans="1:7" x14ac:dyDescent="0.25">
      <c r="E10" s="6"/>
    </row>
    <row r="11" spans="1:7" ht="15.75" thickBot="1" x14ac:dyDescent="0.3">
      <c r="E11" s="6"/>
    </row>
    <row r="12" spans="1:7" x14ac:dyDescent="0.25">
      <c r="A12" s="19" t="s">
        <v>22</v>
      </c>
      <c r="B12" s="18" t="s">
        <v>23</v>
      </c>
      <c r="C12" s="18" t="s">
        <v>36</v>
      </c>
      <c r="D12" s="17" t="s">
        <v>25</v>
      </c>
      <c r="E12" s="17" t="s">
        <v>24</v>
      </c>
      <c r="F12" s="17" t="s">
        <v>27</v>
      </c>
      <c r="G12" s="17" t="s">
        <v>26</v>
      </c>
    </row>
    <row r="13" spans="1:7" x14ac:dyDescent="0.25">
      <c r="A13" s="84"/>
      <c r="B13" s="85"/>
      <c r="C13" s="85"/>
      <c r="D13" s="87"/>
      <c r="E13" s="86"/>
      <c r="F13" s="93"/>
      <c r="G13" s="86"/>
    </row>
    <row r="14" spans="1:7" x14ac:dyDescent="0.25">
      <c r="A14" s="84"/>
      <c r="B14" s="85"/>
      <c r="C14" s="85"/>
      <c r="D14" s="87"/>
      <c r="E14" s="86"/>
      <c r="F14" s="93"/>
      <c r="G14" s="86"/>
    </row>
    <row r="15" spans="1:7" x14ac:dyDescent="0.25">
      <c r="A15" s="84"/>
      <c r="B15" s="85"/>
      <c r="C15" s="85"/>
      <c r="D15" s="87"/>
      <c r="E15" s="86"/>
      <c r="F15" s="93"/>
      <c r="G15" s="86"/>
    </row>
    <row r="16" spans="1:7" x14ac:dyDescent="0.25">
      <c r="A16" s="84"/>
      <c r="B16" s="85"/>
      <c r="C16" s="85"/>
      <c r="D16" s="87"/>
      <c r="E16" s="86"/>
      <c r="F16" s="93"/>
      <c r="G16" s="86"/>
    </row>
    <row r="17" spans="1:7" x14ac:dyDescent="0.25">
      <c r="A17" s="84"/>
      <c r="B17" s="85"/>
      <c r="C17" s="85"/>
      <c r="D17" s="87"/>
      <c r="E17" s="86"/>
      <c r="F17" s="93"/>
      <c r="G17" s="86"/>
    </row>
    <row r="18" spans="1:7" x14ac:dyDescent="0.25">
      <c r="A18" s="84"/>
      <c r="B18" s="85"/>
      <c r="C18" s="94"/>
      <c r="D18" s="87"/>
      <c r="E18" s="86"/>
      <c r="F18" s="93"/>
      <c r="G18" s="86"/>
    </row>
    <row r="19" spans="1:7" x14ac:dyDescent="0.25">
      <c r="A19" s="84"/>
      <c r="B19" s="85"/>
      <c r="C19" s="85"/>
      <c r="D19" s="87"/>
      <c r="E19" s="86"/>
      <c r="F19" s="93"/>
      <c r="G19" s="86"/>
    </row>
    <row r="20" spans="1:7" x14ac:dyDescent="0.25">
      <c r="A20" s="84"/>
      <c r="B20" s="85"/>
      <c r="C20" s="85"/>
      <c r="D20" s="87"/>
      <c r="E20" s="86"/>
      <c r="F20" s="93"/>
      <c r="G20" s="86"/>
    </row>
    <row r="21" spans="1:7" x14ac:dyDescent="0.25">
      <c r="A21" s="84"/>
      <c r="B21" s="85"/>
      <c r="C21" s="88"/>
      <c r="D21" s="87"/>
      <c r="E21" s="86"/>
      <c r="F21" s="89"/>
      <c r="G21" s="86"/>
    </row>
    <row r="22" spans="1:7" x14ac:dyDescent="0.25">
      <c r="A22" s="84"/>
      <c r="B22" s="85"/>
      <c r="C22" s="85"/>
      <c r="D22" s="87"/>
      <c r="E22" s="86"/>
      <c r="F22" s="89"/>
      <c r="G22" s="86"/>
    </row>
    <row r="23" spans="1:7" x14ac:dyDescent="0.25">
      <c r="A23" s="84"/>
      <c r="B23" s="85"/>
      <c r="C23" s="85"/>
      <c r="D23" s="87"/>
      <c r="E23" s="86"/>
      <c r="F23" s="89"/>
      <c r="G23" s="86"/>
    </row>
    <row r="24" spans="1:7" x14ac:dyDescent="0.25">
      <c r="A24" s="84"/>
      <c r="B24" s="85"/>
      <c r="C24" s="85"/>
      <c r="D24" s="87"/>
      <c r="E24" s="86"/>
      <c r="F24" s="89"/>
      <c r="G24" s="86"/>
    </row>
    <row r="25" spans="1:7" x14ac:dyDescent="0.25">
      <c r="A25" s="84"/>
      <c r="B25" s="90"/>
      <c r="C25" s="90"/>
      <c r="D25" s="92"/>
      <c r="E25" s="91"/>
      <c r="F25" s="90"/>
      <c r="G25" s="56"/>
    </row>
    <row r="26" spans="1:7" x14ac:dyDescent="0.25">
      <c r="A26" s="58"/>
      <c r="B26" s="58"/>
      <c r="C26" s="58"/>
      <c r="D26" s="59"/>
      <c r="E26" s="60"/>
      <c r="F26" s="61"/>
      <c r="G26" s="62"/>
    </row>
    <row r="27" spans="1:7" x14ac:dyDescent="0.25">
      <c r="A27" s="58"/>
      <c r="B27" s="63"/>
      <c r="C27" s="58"/>
      <c r="D27" s="59"/>
      <c r="E27" s="60"/>
      <c r="F27" s="61"/>
      <c r="G27" s="62"/>
    </row>
    <row r="28" spans="1:7" ht="15.75" thickBot="1" x14ac:dyDescent="0.3">
      <c r="B28" s="20"/>
      <c r="C28" s="20"/>
      <c r="D28" s="20"/>
      <c r="E28" s="57"/>
      <c r="F28" s="47">
        <f>SUM(F13:F27)</f>
        <v>0</v>
      </c>
      <c r="G28" s="21"/>
    </row>
  </sheetData>
  <mergeCells count="4">
    <mergeCell ref="A3:G3"/>
    <mergeCell ref="A5:B5"/>
    <mergeCell ref="C5:G5"/>
    <mergeCell ref="A7:B8"/>
  </mergeCells>
  <pageMargins left="0.7" right="0.7" top="0.75" bottom="0.75" header="0.3" footer="0.3"/>
  <pageSetup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13" zoomScaleNormal="100" zoomScalePageLayoutView="80" workbookViewId="0">
      <selection activeCell="D40" sqref="D40"/>
    </sheetView>
  </sheetViews>
  <sheetFormatPr baseColWidth="10" defaultRowHeight="15" x14ac:dyDescent="0.25"/>
  <cols>
    <col min="1" max="1" width="3.140625" bestFit="1" customWidth="1"/>
    <col min="2" max="2" width="37.85546875" customWidth="1"/>
    <col min="3" max="3" width="26.42578125" customWidth="1"/>
    <col min="4" max="4" width="21.42578125" customWidth="1"/>
    <col min="5" max="5" width="14.42578125" customWidth="1"/>
    <col min="6" max="6" width="13.7109375" customWidth="1"/>
    <col min="7" max="7" width="26.140625" customWidth="1"/>
  </cols>
  <sheetData>
    <row r="1" spans="1:12" x14ac:dyDescent="0.25">
      <c r="A1" s="32"/>
      <c r="B1" s="32"/>
      <c r="C1" s="32"/>
      <c r="D1" s="32"/>
      <c r="E1" s="32"/>
      <c r="F1" s="32"/>
      <c r="G1" s="32"/>
    </row>
    <row r="2" spans="1:12" ht="15.75" x14ac:dyDescent="0.25">
      <c r="A2" s="32"/>
      <c r="B2" s="129" t="s">
        <v>34</v>
      </c>
      <c r="C2" s="129"/>
      <c r="D2" s="129"/>
      <c r="E2" s="129"/>
      <c r="F2" s="129"/>
      <c r="G2" s="129"/>
    </row>
    <row r="3" spans="1:12" ht="15.75" thickBot="1" x14ac:dyDescent="0.3">
      <c r="A3" s="32"/>
      <c r="B3" s="32"/>
      <c r="C3" s="32"/>
      <c r="D3" s="32"/>
      <c r="E3" s="32"/>
      <c r="F3" s="32" t="s">
        <v>33</v>
      </c>
      <c r="G3" s="32"/>
    </row>
    <row r="4" spans="1:12" ht="15.75" thickBot="1" x14ac:dyDescent="0.3">
      <c r="A4" s="32"/>
      <c r="B4" s="32"/>
      <c r="C4" s="32"/>
      <c r="D4" s="32"/>
      <c r="E4" s="30" t="s">
        <v>25</v>
      </c>
      <c r="F4" s="116"/>
      <c r="G4" s="117"/>
    </row>
    <row r="5" spans="1:12" ht="15.75" thickBot="1" x14ac:dyDescent="0.3">
      <c r="A5" s="32"/>
      <c r="B5" s="32"/>
      <c r="C5" s="32"/>
      <c r="D5" s="32"/>
      <c r="E5" s="32"/>
      <c r="F5" s="32"/>
      <c r="G5" s="32"/>
    </row>
    <row r="6" spans="1:12" ht="15.75" customHeight="1" thickBot="1" x14ac:dyDescent="0.3">
      <c r="A6" s="32"/>
      <c r="B6" s="27" t="s">
        <v>0</v>
      </c>
      <c r="C6" s="130"/>
      <c r="D6" s="131"/>
      <c r="E6" s="131"/>
      <c r="F6" s="131"/>
      <c r="G6" s="132"/>
    </row>
    <row r="7" spans="1:12" ht="15.75" thickBot="1" x14ac:dyDescent="0.3">
      <c r="A7" s="32"/>
      <c r="B7" s="28"/>
      <c r="C7" s="29"/>
      <c r="D7" s="29"/>
      <c r="E7" s="29"/>
      <c r="F7" s="29"/>
      <c r="G7" s="29"/>
    </row>
    <row r="8" spans="1:12" ht="15.75" customHeight="1" thickBot="1" x14ac:dyDescent="0.3">
      <c r="A8" s="32"/>
      <c r="B8" s="30" t="s">
        <v>1</v>
      </c>
      <c r="C8" s="133"/>
      <c r="D8" s="134"/>
      <c r="E8" s="134"/>
      <c r="F8" s="134"/>
      <c r="G8" s="135"/>
    </row>
    <row r="9" spans="1:12" ht="15.75" thickBot="1" x14ac:dyDescent="0.3">
      <c r="A9" s="32"/>
      <c r="B9" s="31"/>
      <c r="C9" s="32"/>
      <c r="D9" s="32"/>
      <c r="E9" s="32"/>
      <c r="F9" s="32"/>
      <c r="G9" s="32"/>
    </row>
    <row r="10" spans="1:12" ht="15.75" thickBot="1" x14ac:dyDescent="0.3">
      <c r="A10" s="32"/>
      <c r="B10" s="30" t="s">
        <v>2</v>
      </c>
      <c r="C10" s="118"/>
      <c r="D10" s="119"/>
      <c r="E10" s="32"/>
      <c r="F10" s="32"/>
      <c r="G10" s="32"/>
    </row>
    <row r="11" spans="1:12" ht="15.75" thickBot="1" x14ac:dyDescent="0.3">
      <c r="A11" s="32"/>
      <c r="B11" s="32"/>
      <c r="C11" s="32"/>
      <c r="D11" s="32"/>
      <c r="E11" s="32"/>
      <c r="F11" s="32"/>
      <c r="G11" s="32"/>
    </row>
    <row r="12" spans="1:12" ht="15.75" thickBot="1" x14ac:dyDescent="0.3">
      <c r="A12" s="32"/>
      <c r="B12" s="30" t="s">
        <v>6</v>
      </c>
      <c r="C12" s="118"/>
      <c r="D12" s="119"/>
      <c r="E12" s="32"/>
      <c r="F12" s="32"/>
      <c r="G12" s="32"/>
    </row>
    <row r="13" spans="1:12" ht="15.75" thickBot="1" x14ac:dyDescent="0.3">
      <c r="A13" s="32"/>
      <c r="B13" s="32"/>
      <c r="C13" s="32"/>
      <c r="D13" s="32"/>
      <c r="E13" s="32"/>
      <c r="F13" s="32"/>
      <c r="G13" s="32"/>
    </row>
    <row r="14" spans="1:12" ht="62.25" customHeight="1" thickBot="1" x14ac:dyDescent="0.3">
      <c r="A14" s="32"/>
      <c r="B14" s="33" t="s">
        <v>11</v>
      </c>
      <c r="C14" s="120"/>
      <c r="D14" s="121"/>
      <c r="E14" s="121"/>
      <c r="F14" s="121"/>
      <c r="G14" s="122"/>
    </row>
    <row r="15" spans="1:12" x14ac:dyDescent="0.25">
      <c r="A15" s="32"/>
      <c r="B15" s="137" t="s">
        <v>13</v>
      </c>
      <c r="C15" s="123"/>
      <c r="D15" s="123"/>
      <c r="E15" s="123"/>
      <c r="F15" s="123"/>
      <c r="G15" s="124"/>
      <c r="L15" t="s">
        <v>35</v>
      </c>
    </row>
    <row r="16" spans="1:12" x14ac:dyDescent="0.25">
      <c r="A16" s="32"/>
      <c r="B16" s="138"/>
      <c r="C16" s="125"/>
      <c r="D16" s="125"/>
      <c r="E16" s="125"/>
      <c r="F16" s="125"/>
      <c r="G16" s="126"/>
    </row>
    <row r="17" spans="1:7" x14ac:dyDescent="0.25">
      <c r="A17" s="32"/>
      <c r="B17" s="138"/>
      <c r="C17" s="125"/>
      <c r="D17" s="125"/>
      <c r="E17" s="125"/>
      <c r="F17" s="125"/>
      <c r="G17" s="126"/>
    </row>
    <row r="18" spans="1:7" ht="15.75" thickBot="1" x14ac:dyDescent="0.3">
      <c r="A18" s="32"/>
      <c r="B18" s="139"/>
      <c r="C18" s="127"/>
      <c r="D18" s="127"/>
      <c r="E18" s="127"/>
      <c r="F18" s="127"/>
      <c r="G18" s="128"/>
    </row>
    <row r="19" spans="1:7" x14ac:dyDescent="0.25">
      <c r="A19" s="32"/>
      <c r="B19" s="32"/>
      <c r="C19" s="32"/>
      <c r="D19" s="34"/>
      <c r="E19" s="32"/>
      <c r="F19" s="32"/>
      <c r="G19" s="32"/>
    </row>
    <row r="20" spans="1:7" ht="15.75" thickBot="1" x14ac:dyDescent="0.3">
      <c r="A20" s="32"/>
      <c r="B20" s="32"/>
      <c r="C20" s="32"/>
      <c r="D20" s="34"/>
      <c r="E20" s="32"/>
      <c r="F20" s="32"/>
      <c r="G20" s="32"/>
    </row>
    <row r="21" spans="1:7" ht="30.75" thickBot="1" x14ac:dyDescent="0.3">
      <c r="A21" s="33" t="s">
        <v>7</v>
      </c>
      <c r="B21" s="35" t="s">
        <v>8</v>
      </c>
      <c r="C21" s="30" t="s">
        <v>30</v>
      </c>
      <c r="D21" s="30" t="s">
        <v>29</v>
      </c>
      <c r="E21" s="36" t="s">
        <v>31</v>
      </c>
      <c r="F21" s="48" t="s">
        <v>32</v>
      </c>
      <c r="G21" s="37" t="s">
        <v>26</v>
      </c>
    </row>
    <row r="22" spans="1:7" x14ac:dyDescent="0.25">
      <c r="A22" s="22">
        <v>1</v>
      </c>
      <c r="B22" s="23" t="s">
        <v>9</v>
      </c>
      <c r="C22" s="24"/>
      <c r="D22" s="24"/>
      <c r="E22" s="25"/>
      <c r="F22" s="26"/>
      <c r="G22" s="24"/>
    </row>
    <row r="23" spans="1:7" x14ac:dyDescent="0.25">
      <c r="A23" s="38">
        <v>2</v>
      </c>
      <c r="B23" s="23" t="s">
        <v>9</v>
      </c>
      <c r="C23" s="24"/>
      <c r="D23" s="24"/>
      <c r="E23" s="25"/>
      <c r="F23" s="26"/>
      <c r="G23" s="24"/>
    </row>
    <row r="24" spans="1:7" x14ac:dyDescent="0.25">
      <c r="A24" s="38">
        <v>3</v>
      </c>
      <c r="B24" s="23" t="s">
        <v>9</v>
      </c>
      <c r="C24" s="24"/>
      <c r="D24" s="24"/>
      <c r="E24" s="25"/>
      <c r="F24" s="26"/>
      <c r="G24" s="24"/>
    </row>
    <row r="25" spans="1:7" x14ac:dyDescent="0.25">
      <c r="A25" s="38">
        <v>4</v>
      </c>
      <c r="B25" s="23" t="s">
        <v>9</v>
      </c>
      <c r="C25" s="24"/>
      <c r="D25" s="24"/>
      <c r="E25" s="25"/>
      <c r="F25" s="26"/>
      <c r="G25" s="24"/>
    </row>
    <row r="26" spans="1:7" x14ac:dyDescent="0.25">
      <c r="A26" s="38">
        <v>5</v>
      </c>
      <c r="B26" s="23" t="s">
        <v>9</v>
      </c>
      <c r="C26" s="24"/>
      <c r="D26" s="24"/>
      <c r="E26" s="25"/>
      <c r="F26" s="26"/>
      <c r="G26" s="24"/>
    </row>
    <row r="27" spans="1:7" x14ac:dyDescent="0.25">
      <c r="A27" s="38">
        <v>6</v>
      </c>
      <c r="B27" s="23" t="s">
        <v>9</v>
      </c>
      <c r="C27" s="24"/>
      <c r="D27" s="24"/>
      <c r="E27" s="25"/>
      <c r="F27" s="26"/>
      <c r="G27" s="24"/>
    </row>
    <row r="28" spans="1:7" x14ac:dyDescent="0.25">
      <c r="A28" s="38">
        <v>7</v>
      </c>
      <c r="B28" s="23" t="s">
        <v>9</v>
      </c>
      <c r="C28" s="24"/>
      <c r="D28" s="24"/>
      <c r="E28" s="25"/>
      <c r="F28" s="26"/>
      <c r="G28" s="24"/>
    </row>
    <row r="29" spans="1:7" x14ac:dyDescent="0.25">
      <c r="A29" s="38">
        <v>8</v>
      </c>
      <c r="B29" s="23" t="s">
        <v>9</v>
      </c>
      <c r="C29" s="24"/>
      <c r="D29" s="24"/>
      <c r="E29" s="25"/>
      <c r="F29" s="26"/>
      <c r="G29" s="24"/>
    </row>
    <row r="30" spans="1:7" x14ac:dyDescent="0.25">
      <c r="A30" s="38">
        <v>9</v>
      </c>
      <c r="B30" s="23" t="s">
        <v>9</v>
      </c>
      <c r="C30" s="24"/>
      <c r="D30" s="24"/>
      <c r="E30" s="25"/>
      <c r="F30" s="26"/>
      <c r="G30" s="24"/>
    </row>
    <row r="31" spans="1:7" ht="15.75" thickBot="1" x14ac:dyDescent="0.3">
      <c r="A31" s="39">
        <v>10</v>
      </c>
      <c r="B31" s="49" t="s">
        <v>9</v>
      </c>
      <c r="C31" s="50"/>
      <c r="D31" s="50"/>
      <c r="E31" s="51"/>
      <c r="F31" s="52"/>
      <c r="G31" s="50"/>
    </row>
    <row r="32" spans="1:7" ht="15.75" thickBot="1" x14ac:dyDescent="0.3">
      <c r="A32" s="32"/>
      <c r="B32" s="53" t="s">
        <v>3</v>
      </c>
      <c r="C32" s="54"/>
      <c r="D32" s="54"/>
      <c r="E32" s="53"/>
      <c r="F32" s="55"/>
      <c r="G32" s="54"/>
    </row>
    <row r="33" spans="1:7" x14ac:dyDescent="0.25">
      <c r="A33" s="32"/>
      <c r="B33" s="32"/>
      <c r="C33" s="32"/>
      <c r="D33" s="32"/>
      <c r="E33" s="32"/>
      <c r="F33" s="32"/>
      <c r="G33" s="32"/>
    </row>
    <row r="34" spans="1:7" ht="30" customHeight="1" x14ac:dyDescent="0.25">
      <c r="A34" s="136" t="s">
        <v>19</v>
      </c>
      <c r="B34" s="136"/>
      <c r="C34" s="136"/>
      <c r="D34" s="136"/>
      <c r="E34" s="136"/>
      <c r="F34" s="136"/>
      <c r="G34" s="136"/>
    </row>
    <row r="35" spans="1:7" x14ac:dyDescent="0.25">
      <c r="A35" s="32"/>
      <c r="B35" s="32"/>
      <c r="C35" s="32"/>
      <c r="D35" s="32"/>
      <c r="E35" s="32"/>
      <c r="F35" s="32"/>
      <c r="G35" s="32"/>
    </row>
    <row r="36" spans="1:7" x14ac:dyDescent="0.25">
      <c r="A36" s="32"/>
      <c r="B36" s="32"/>
      <c r="C36" s="32"/>
      <c r="D36" s="32"/>
      <c r="E36" s="32"/>
      <c r="F36" s="32"/>
      <c r="G36" s="32"/>
    </row>
    <row r="37" spans="1:7" x14ac:dyDescent="0.25">
      <c r="A37" s="32"/>
      <c r="B37" s="32"/>
      <c r="C37" s="114" t="s">
        <v>12</v>
      </c>
      <c r="D37" s="114"/>
      <c r="E37" s="114"/>
      <c r="F37" s="32"/>
      <c r="G37" s="32"/>
    </row>
    <row r="38" spans="1:7" x14ac:dyDescent="0.25">
      <c r="A38" s="32"/>
      <c r="B38" s="32"/>
      <c r="C38" s="115" t="s">
        <v>10</v>
      </c>
      <c r="D38" s="115"/>
      <c r="E38" s="115"/>
      <c r="F38" s="32"/>
      <c r="G38" s="32"/>
    </row>
    <row r="39" spans="1:7" x14ac:dyDescent="0.25">
      <c r="A39" s="32"/>
      <c r="B39" s="32"/>
      <c r="C39" s="115" t="s">
        <v>4</v>
      </c>
      <c r="D39" s="115"/>
      <c r="E39" s="115"/>
      <c r="F39" s="32"/>
      <c r="G39" s="32"/>
    </row>
  </sheetData>
  <mergeCells count="16">
    <mergeCell ref="B2:G2"/>
    <mergeCell ref="C6:G6"/>
    <mergeCell ref="C8:G8"/>
    <mergeCell ref="C10:D10"/>
    <mergeCell ref="A34:G34"/>
    <mergeCell ref="B15:B18"/>
    <mergeCell ref="C37:E37"/>
    <mergeCell ref="C38:E38"/>
    <mergeCell ref="C39:E39"/>
    <mergeCell ref="F4:G4"/>
    <mergeCell ref="C12:D12"/>
    <mergeCell ref="C14:G14"/>
    <mergeCell ref="C15:G15"/>
    <mergeCell ref="C16:G16"/>
    <mergeCell ref="C17:G17"/>
    <mergeCell ref="C18:G18"/>
  </mergeCells>
  <pageMargins left="0.70866141732283472" right="0.70866141732283472" top="0.74803149606299213" bottom="0.74803149606299213" header="0.31496062992125984" footer="0.31496062992125984"/>
  <pageSetup paperSize="5" scale="75" fitToHeight="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7"/>
  <sheetViews>
    <sheetView tabSelected="1" topLeftCell="A10" workbookViewId="0">
      <selection activeCell="H21" sqref="A21:XFD37"/>
    </sheetView>
  </sheetViews>
  <sheetFormatPr baseColWidth="10" defaultRowHeight="15" x14ac:dyDescent="0.25"/>
  <cols>
    <col min="2" max="2" width="16.140625" customWidth="1"/>
    <col min="3" max="7" width="0" hidden="1" customWidth="1"/>
    <col min="11" max="11" width="33.140625" customWidth="1"/>
  </cols>
  <sheetData>
    <row r="2" spans="1:11" ht="23.25" x14ac:dyDescent="0.35">
      <c r="C2" s="143" t="s">
        <v>68</v>
      </c>
      <c r="D2" s="143"/>
      <c r="E2" s="143"/>
      <c r="F2" s="143"/>
      <c r="G2" s="143"/>
      <c r="H2" s="140" t="s">
        <v>82</v>
      </c>
      <c r="I2" s="140"/>
      <c r="J2" s="140"/>
      <c r="K2" s="140"/>
    </row>
    <row r="5" spans="1:11" x14ac:dyDescent="0.25">
      <c r="A5" s="75" t="s">
        <v>67</v>
      </c>
      <c r="B5" s="75"/>
      <c r="C5" s="75" t="s">
        <v>66</v>
      </c>
      <c r="D5" s="75"/>
      <c r="E5" s="75"/>
      <c r="F5" s="75"/>
      <c r="G5" s="75"/>
      <c r="H5" s="6" t="s">
        <v>81</v>
      </c>
    </row>
    <row r="6" spans="1:11" ht="47.25" customHeight="1" x14ac:dyDescent="0.25">
      <c r="A6" s="6" t="s">
        <v>83</v>
      </c>
      <c r="B6" s="96"/>
      <c r="C6" s="96"/>
      <c r="D6" s="96"/>
      <c r="E6" s="96"/>
      <c r="F6" s="96"/>
      <c r="G6" s="96"/>
      <c r="H6" s="141" t="s">
        <v>65</v>
      </c>
      <c r="I6" s="141"/>
      <c r="J6" s="141"/>
      <c r="K6" s="141"/>
    </row>
    <row r="7" spans="1:11" x14ac:dyDescent="0.25">
      <c r="A7" s="6" t="s">
        <v>64</v>
      </c>
      <c r="C7" t="str">
        <f>+'[1]BASE DE DATOS'!$C$32</f>
        <v>AGRUPACIÓN DE TURISMO RURAL SUSTENTABLE DE PICHIDEGUA</v>
      </c>
      <c r="H7" s="142">
        <f>+'DETALLE DE GASTOS LOC SOCIOS'!C5</f>
        <v>0</v>
      </c>
      <c r="I7" s="142"/>
      <c r="J7" s="142"/>
      <c r="K7" s="142"/>
    </row>
    <row r="8" spans="1:11" x14ac:dyDescent="0.25">
      <c r="A8" s="6" t="s">
        <v>63</v>
      </c>
    </row>
    <row r="9" spans="1:11" x14ac:dyDescent="0.25">
      <c r="A9" s="6"/>
    </row>
    <row r="10" spans="1:11" x14ac:dyDescent="0.25">
      <c r="A10" s="6" t="s">
        <v>62</v>
      </c>
      <c r="B10" s="74" t="s">
        <v>61</v>
      </c>
    </row>
    <row r="11" spans="1:11" x14ac:dyDescent="0.25">
      <c r="A11" s="6" t="s">
        <v>60</v>
      </c>
      <c r="C11" s="73">
        <v>1200000</v>
      </c>
      <c r="H11" s="73">
        <v>1200000</v>
      </c>
    </row>
    <row r="13" spans="1:11" ht="45" x14ac:dyDescent="0.25">
      <c r="A13" s="76" t="s">
        <v>7</v>
      </c>
      <c r="B13" s="76" t="s">
        <v>59</v>
      </c>
      <c r="C13" s="76" t="s">
        <v>58</v>
      </c>
      <c r="D13" s="76" t="s">
        <v>57</v>
      </c>
      <c r="E13" s="76" t="s">
        <v>56</v>
      </c>
      <c r="F13" s="65" t="s">
        <v>55</v>
      </c>
      <c r="G13" s="76" t="s">
        <v>54</v>
      </c>
      <c r="H13" s="163" t="s">
        <v>70</v>
      </c>
      <c r="I13" s="164"/>
      <c r="J13" s="165"/>
      <c r="K13" s="64" t="s">
        <v>79</v>
      </c>
    </row>
    <row r="14" spans="1:11" ht="87" customHeight="1" x14ac:dyDescent="0.25">
      <c r="A14" s="77">
        <v>1</v>
      </c>
      <c r="B14" s="77" t="s">
        <v>53</v>
      </c>
      <c r="C14" s="78">
        <v>0</v>
      </c>
      <c r="D14" s="78">
        <v>200000</v>
      </c>
      <c r="E14" s="78">
        <f>+C14-D14</f>
        <v>-200000</v>
      </c>
      <c r="F14" s="77">
        <v>169</v>
      </c>
      <c r="G14" s="79">
        <v>45656</v>
      </c>
      <c r="H14" s="166" t="s">
        <v>74</v>
      </c>
      <c r="I14" s="167"/>
      <c r="J14" s="168"/>
      <c r="K14" s="95" t="s">
        <v>75</v>
      </c>
    </row>
    <row r="15" spans="1:11" ht="45" customHeight="1" x14ac:dyDescent="0.25">
      <c r="A15" s="77">
        <v>2</v>
      </c>
      <c r="B15" s="77" t="s">
        <v>52</v>
      </c>
      <c r="C15" s="78">
        <v>200000</v>
      </c>
      <c r="D15" s="78">
        <v>240000</v>
      </c>
      <c r="E15" s="78">
        <f>+C15-D15</f>
        <v>-40000</v>
      </c>
      <c r="F15" s="80">
        <v>703</v>
      </c>
      <c r="G15" s="79">
        <v>45562</v>
      </c>
      <c r="H15" s="162" t="s">
        <v>69</v>
      </c>
      <c r="I15" s="162"/>
      <c r="J15" s="162"/>
      <c r="K15" s="95" t="s">
        <v>75</v>
      </c>
    </row>
    <row r="16" spans="1:11" ht="84" customHeight="1" x14ac:dyDescent="0.25">
      <c r="A16" s="77">
        <v>3</v>
      </c>
      <c r="B16" s="77" t="s">
        <v>51</v>
      </c>
      <c r="C16" s="78">
        <v>260000</v>
      </c>
      <c r="D16" s="78">
        <f>+'DETALLE DE GASTOS LOC SOCIOS'!F28</f>
        <v>0</v>
      </c>
      <c r="E16" s="78">
        <f>+C16-D16</f>
        <v>260000</v>
      </c>
      <c r="F16" s="80" t="s">
        <v>72</v>
      </c>
      <c r="G16" s="81" t="s">
        <v>73</v>
      </c>
      <c r="H16" s="162" t="s">
        <v>71</v>
      </c>
      <c r="I16" s="162"/>
      <c r="J16" s="162"/>
      <c r="K16" s="95" t="s">
        <v>77</v>
      </c>
    </row>
    <row r="17" spans="1:11" ht="60" x14ac:dyDescent="0.25">
      <c r="A17" s="77">
        <v>4</v>
      </c>
      <c r="B17" s="77" t="s">
        <v>50</v>
      </c>
      <c r="C17" s="78">
        <v>240000</v>
      </c>
      <c r="D17" s="78">
        <v>242104</v>
      </c>
      <c r="E17" s="78">
        <f>+C17-D17</f>
        <v>-2104</v>
      </c>
      <c r="F17" s="80" t="s">
        <v>49</v>
      </c>
      <c r="G17" s="81" t="s">
        <v>48</v>
      </c>
      <c r="H17" s="162" t="s">
        <v>76</v>
      </c>
      <c r="I17" s="162"/>
      <c r="J17" s="162"/>
      <c r="K17" s="95" t="s">
        <v>78</v>
      </c>
    </row>
    <row r="18" spans="1:11" ht="30" x14ac:dyDescent="0.25">
      <c r="A18" s="77">
        <v>5</v>
      </c>
      <c r="B18" s="77" t="s">
        <v>47</v>
      </c>
      <c r="C18" s="78">
        <v>500000</v>
      </c>
      <c r="D18" s="78">
        <v>500990</v>
      </c>
      <c r="E18" s="78">
        <f>+C18-D18</f>
        <v>-990</v>
      </c>
      <c r="F18" s="78">
        <v>190</v>
      </c>
      <c r="G18" s="82">
        <v>45653</v>
      </c>
      <c r="H18" s="169" t="s">
        <v>46</v>
      </c>
      <c r="I18" s="170"/>
      <c r="J18" s="171"/>
      <c r="K18" s="58" t="s">
        <v>80</v>
      </c>
    </row>
    <row r="21" spans="1:11" ht="15" hidden="1" customHeight="1" x14ac:dyDescent="0.25">
      <c r="A21" s="144" t="s">
        <v>45</v>
      </c>
      <c r="B21" s="145"/>
      <c r="C21" s="145"/>
      <c r="D21" s="145"/>
      <c r="E21" s="145"/>
      <c r="F21" s="145"/>
      <c r="G21" s="146"/>
    </row>
    <row r="22" spans="1:11" hidden="1" x14ac:dyDescent="0.25">
      <c r="A22" s="147"/>
      <c r="B22" s="148"/>
      <c r="C22" s="148"/>
      <c r="D22" s="148"/>
      <c r="E22" s="148"/>
      <c r="F22" s="148"/>
      <c r="G22" s="149"/>
    </row>
    <row r="23" spans="1:11" ht="11.25" hidden="1" customHeight="1" x14ac:dyDescent="0.25">
      <c r="A23" s="150"/>
      <c r="B23" s="151"/>
      <c r="C23" s="151"/>
      <c r="D23" s="151"/>
      <c r="E23" s="151"/>
      <c r="F23" s="151"/>
      <c r="G23" s="152"/>
    </row>
    <row r="24" spans="1:11" hidden="1" x14ac:dyDescent="0.25"/>
    <row r="25" spans="1:11" hidden="1" x14ac:dyDescent="0.25">
      <c r="A25" t="s">
        <v>44</v>
      </c>
    </row>
    <row r="26" spans="1:11" hidden="1" x14ac:dyDescent="0.25">
      <c r="A26" t="s">
        <v>43</v>
      </c>
    </row>
    <row r="27" spans="1:11" hidden="1" x14ac:dyDescent="0.25">
      <c r="A27" t="s">
        <v>38</v>
      </c>
    </row>
    <row r="28" spans="1:11" hidden="1" x14ac:dyDescent="0.25">
      <c r="A28" t="s">
        <v>37</v>
      </c>
      <c r="B28" s="72">
        <f>+B37</f>
        <v>45628</v>
      </c>
      <c r="I28">
        <f>SUM(I16:I27)</f>
        <v>0</v>
      </c>
    </row>
    <row r="29" spans="1:11" hidden="1" x14ac:dyDescent="0.25">
      <c r="B29" t="s">
        <v>42</v>
      </c>
    </row>
    <row r="30" spans="1:11" hidden="1" x14ac:dyDescent="0.25">
      <c r="A30" s="153" t="s">
        <v>41</v>
      </c>
      <c r="B30" s="154"/>
      <c r="C30" s="154"/>
      <c r="D30" s="154"/>
      <c r="E30" s="154"/>
      <c r="F30" s="154"/>
      <c r="G30" s="155"/>
    </row>
    <row r="31" spans="1:11" hidden="1" x14ac:dyDescent="0.25">
      <c r="A31" s="156"/>
      <c r="B31" s="157"/>
      <c r="C31" s="157"/>
      <c r="D31" s="157"/>
      <c r="E31" s="157"/>
      <c r="F31" s="157"/>
      <c r="G31" s="158"/>
    </row>
    <row r="32" spans="1:11" ht="6.75" hidden="1" customHeight="1" x14ac:dyDescent="0.25">
      <c r="A32" s="159"/>
      <c r="B32" s="160"/>
      <c r="C32" s="160"/>
      <c r="D32" s="160"/>
      <c r="E32" s="160"/>
      <c r="F32" s="160"/>
      <c r="G32" s="161"/>
    </row>
    <row r="33" spans="1:2" ht="9.75" hidden="1" customHeight="1" x14ac:dyDescent="0.25"/>
    <row r="34" spans="1:2" hidden="1" x14ac:dyDescent="0.25">
      <c r="A34" t="s">
        <v>40</v>
      </c>
    </row>
    <row r="35" spans="1:2" hidden="1" x14ac:dyDescent="0.25">
      <c r="A35" t="s">
        <v>39</v>
      </c>
    </row>
    <row r="36" spans="1:2" hidden="1" x14ac:dyDescent="0.25">
      <c r="A36" t="s">
        <v>38</v>
      </c>
    </row>
    <row r="37" spans="1:2" hidden="1" x14ac:dyDescent="0.25">
      <c r="A37" t="s">
        <v>37</v>
      </c>
      <c r="B37" s="72">
        <v>45628</v>
      </c>
    </row>
  </sheetData>
  <mergeCells count="12">
    <mergeCell ref="A30:G32"/>
    <mergeCell ref="H17:J17"/>
    <mergeCell ref="H15:J15"/>
    <mergeCell ref="H16:J16"/>
    <mergeCell ref="H13:J13"/>
    <mergeCell ref="H14:J14"/>
    <mergeCell ref="H18:J18"/>
    <mergeCell ref="H2:K2"/>
    <mergeCell ref="H6:K6"/>
    <mergeCell ref="H7:K7"/>
    <mergeCell ref="C2:G2"/>
    <mergeCell ref="A21:G23"/>
  </mergeCells>
  <pageMargins left="1.1023622047244095" right="0.9055118110236221" top="0.74803149606299213" bottom="0.74803149606299213" header="0.31496062992125984" footer="0.31496062992125984"/>
  <pageSetup paperSize="14" scale="7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7"/>
  <sheetViews>
    <sheetView workbookViewId="0">
      <selection activeCell="D3" sqref="D3:D15"/>
    </sheetView>
  </sheetViews>
  <sheetFormatPr baseColWidth="10" defaultRowHeight="15" x14ac:dyDescent="0.25"/>
  <sheetData>
    <row r="3" spans="1:5" x14ac:dyDescent="0.25">
      <c r="A3" s="83">
        <v>20000</v>
      </c>
      <c r="B3">
        <v>1</v>
      </c>
      <c r="D3" s="83">
        <v>20000</v>
      </c>
      <c r="E3">
        <v>1</v>
      </c>
    </row>
    <row r="4" spans="1:5" x14ac:dyDescent="0.25">
      <c r="A4" s="83">
        <v>15000</v>
      </c>
      <c r="B4">
        <f t="shared" ref="B4:B16" si="0">1+B3</f>
        <v>2</v>
      </c>
      <c r="D4" s="83">
        <v>15000</v>
      </c>
      <c r="E4">
        <f>1+E3</f>
        <v>2</v>
      </c>
    </row>
    <row r="5" spans="1:5" x14ac:dyDescent="0.25">
      <c r="A5" s="83">
        <v>15000</v>
      </c>
      <c r="B5">
        <f t="shared" si="0"/>
        <v>3</v>
      </c>
      <c r="D5" s="83">
        <v>10000</v>
      </c>
      <c r="E5">
        <f t="shared" ref="E5:E7" si="1">1+E4</f>
        <v>3</v>
      </c>
    </row>
    <row r="6" spans="1:5" x14ac:dyDescent="0.25">
      <c r="A6" s="83">
        <v>10000</v>
      </c>
      <c r="B6">
        <f t="shared" si="0"/>
        <v>4</v>
      </c>
      <c r="D6" s="83">
        <v>30000</v>
      </c>
      <c r="E6">
        <f t="shared" si="1"/>
        <v>4</v>
      </c>
    </row>
    <row r="7" spans="1:5" x14ac:dyDescent="0.25">
      <c r="A7" s="83">
        <v>30000</v>
      </c>
      <c r="B7">
        <f t="shared" si="0"/>
        <v>5</v>
      </c>
      <c r="D7" s="83">
        <v>20000</v>
      </c>
      <c r="E7">
        <f t="shared" si="1"/>
        <v>5</v>
      </c>
    </row>
    <row r="8" spans="1:5" x14ac:dyDescent="0.25">
      <c r="A8" s="83">
        <v>20000</v>
      </c>
      <c r="B8">
        <f t="shared" si="0"/>
        <v>6</v>
      </c>
      <c r="D8" s="83">
        <v>23000</v>
      </c>
      <c r="E8">
        <f t="shared" ref="E8:E15" si="2">1+E7</f>
        <v>6</v>
      </c>
    </row>
    <row r="9" spans="1:5" x14ac:dyDescent="0.25">
      <c r="A9" s="83">
        <v>23000</v>
      </c>
      <c r="B9">
        <f t="shared" si="0"/>
        <v>7</v>
      </c>
      <c r="D9" s="83">
        <v>7000</v>
      </c>
      <c r="E9">
        <f t="shared" si="2"/>
        <v>7</v>
      </c>
    </row>
    <row r="10" spans="1:5" x14ac:dyDescent="0.25">
      <c r="A10" s="83">
        <v>7000</v>
      </c>
      <c r="B10">
        <f t="shared" si="0"/>
        <v>8</v>
      </c>
      <c r="D10" s="83">
        <v>30000</v>
      </c>
      <c r="E10">
        <f t="shared" si="2"/>
        <v>8</v>
      </c>
    </row>
    <row r="11" spans="1:5" x14ac:dyDescent="0.25">
      <c r="A11" s="83">
        <v>30000</v>
      </c>
      <c r="B11">
        <f t="shared" si="0"/>
        <v>9</v>
      </c>
      <c r="D11">
        <v>10000</v>
      </c>
      <c r="E11">
        <f t="shared" si="2"/>
        <v>9</v>
      </c>
    </row>
    <row r="12" spans="1:5" x14ac:dyDescent="0.25">
      <c r="A12">
        <v>10000</v>
      </c>
      <c r="B12">
        <f t="shared" si="0"/>
        <v>10</v>
      </c>
      <c r="D12">
        <v>42000</v>
      </c>
      <c r="E12">
        <f t="shared" si="2"/>
        <v>10</v>
      </c>
    </row>
    <row r="13" spans="1:5" x14ac:dyDescent="0.25">
      <c r="A13">
        <v>42000</v>
      </c>
      <c r="B13">
        <f t="shared" si="0"/>
        <v>11</v>
      </c>
      <c r="D13">
        <v>20000</v>
      </c>
      <c r="E13">
        <f t="shared" si="2"/>
        <v>11</v>
      </c>
    </row>
    <row r="14" spans="1:5" x14ac:dyDescent="0.25">
      <c r="A14">
        <v>20000</v>
      </c>
      <c r="B14">
        <f t="shared" si="0"/>
        <v>12</v>
      </c>
      <c r="D14">
        <v>40013</v>
      </c>
      <c r="E14">
        <f t="shared" si="2"/>
        <v>12</v>
      </c>
    </row>
    <row r="15" spans="1:5" x14ac:dyDescent="0.25">
      <c r="A15">
        <v>40013</v>
      </c>
      <c r="B15">
        <f t="shared" si="0"/>
        <v>13</v>
      </c>
      <c r="D15">
        <v>3000</v>
      </c>
      <c r="E15">
        <f t="shared" si="2"/>
        <v>13</v>
      </c>
    </row>
    <row r="16" spans="1:5" x14ac:dyDescent="0.25">
      <c r="A16">
        <v>3000</v>
      </c>
      <c r="B16">
        <f t="shared" si="0"/>
        <v>14</v>
      </c>
    </row>
    <row r="17" spans="1:1" x14ac:dyDescent="0.25">
      <c r="A17">
        <f>SUM(A3:A16)</f>
        <v>285013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030f0af-99cb-42f1-88fc-acec7333119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2D9EC940F96643B63B06A5078D086C" ma:contentTypeVersion="18" ma:contentTypeDescription="Crear nuevo documento." ma:contentTypeScope="" ma:versionID="62cea72cc13b079d4d0a9010e45cc3fb">
  <xsd:schema xmlns:xsd="http://www.w3.org/2001/XMLSchema" xmlns:xs="http://www.w3.org/2001/XMLSchema" xmlns:p="http://schemas.microsoft.com/office/2006/metadata/properties" xmlns:ns3="1030f0af-99cb-42f1-88fc-acec73331192" xmlns:ns4="c5dbce2d-49dc-4afe-a5b0-d7fb7a901161" targetNamespace="http://schemas.microsoft.com/office/2006/metadata/properties" ma:root="true" ma:fieldsID="bcdc9b169185f1be582a644ab1ca2e29" ns3:_="" ns4:_="">
    <xsd:import namespace="1030f0af-99cb-42f1-88fc-acec73331192"/>
    <xsd:import namespace="c5dbce2d-49dc-4afe-a5b0-d7fb7a90116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0f0af-99cb-42f1-88fc-acec7333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bce2d-49dc-4afe-a5b0-d7fb7a90116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6FAE31-EC3D-4D59-8479-072C4EE9C9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8309CA-5972-4F57-B860-CC9E4EB5C480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c5dbce2d-49dc-4afe-a5b0-d7fb7a901161"/>
    <ds:schemaRef ds:uri="http://purl.org/dc/terms/"/>
    <ds:schemaRef ds:uri="1030f0af-99cb-42f1-88fc-acec73331192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63F8FD9-BFF2-4AEC-B2F3-DC2534A014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30f0af-99cb-42f1-88fc-acec73331192"/>
    <ds:schemaRef ds:uri="c5dbce2d-49dc-4afe-a5b0-d7fb7a9011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RESUMEN GASTOS</vt:lpstr>
      <vt:lpstr>DETALLE DE GASTOS LOC SOCIOS</vt:lpstr>
      <vt:lpstr>DETALLE DE GASTOS LOC DIRECTIVA</vt:lpstr>
      <vt:lpstr>DETALLE ACTIVIDADES</vt:lpstr>
      <vt:lpstr>revision rendicion</vt:lpstr>
      <vt:lpstr>Hoja2 (2)</vt:lpstr>
      <vt:lpstr>Hoja2</vt:lpstr>
      <vt:lpstr>'DETALLE ACTIVIDADES'!Área_de_impresión</vt:lpstr>
      <vt:lpstr>'DETALLE DE GASTOS LOC DIRECTIVA'!Área_de_impresión</vt:lpstr>
      <vt:lpstr>'DETALLE DE GASTOS LOC SOCIOS'!Área_de_impresión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Andres AALM. Lagos Matthei</dc:creator>
  <cp:lastModifiedBy>De La Fuente Cabrera Alba María</cp:lastModifiedBy>
  <cp:lastPrinted>2024-01-02T17:46:23Z</cp:lastPrinted>
  <dcterms:created xsi:type="dcterms:W3CDTF">2016-09-14T11:29:13Z</dcterms:created>
  <dcterms:modified xsi:type="dcterms:W3CDTF">2025-04-25T15:09:44Z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0x010100202D9EC940F96643B63B06A5078D086C</vt:lpwstr>
  </property>
</Properties>
</file>