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36" i="1"/>
  <c r="G44" i="1" s="1"/>
  <c r="G21" i="1"/>
  <c r="G27" i="1" s="1"/>
  <c r="G12" i="1"/>
  <c r="G68" i="1" s="1"/>
  <c r="G57" i="1" l="1"/>
  <c r="D82" i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<sst xmlns="http://schemas.openxmlformats.org/spreadsheetml/2006/main" count="163" uniqueCount="113">
  <si>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</si>
  <si>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</si>
  <si>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</si>
  <si>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</si>
  <si>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</si>
  <si>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</si>
  <si>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</si>
  <si>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</si>
  <si>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</si>
  <si>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</si>
  <si>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</si>
  <si>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</si>
  <si>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</si>
  <si>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</si>
  <si>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</si>
  <si>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</si>
  <si>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</si>
  <si>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</si>
  <si>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</si>
  <si>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</si>
  <si>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</si>
  <si>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</si>
  <si>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</si>
  <si>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</si>
  <si>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</si>
  <si>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</si>
  <si>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</si>
  <si>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</si>
  <si>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</si>
  <si>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</si>
  <si>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</si>
  <si>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</si>
  <si>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</si>
  <si>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</si>
  <si>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</si>
  <si>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</si>
  <si>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</si>
  <si>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</si>
  <si>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</si>
  <si>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</si>
  <si>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</si>
  <si>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</si>
  <si>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</si>
  <si>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</si>
  <si>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</si>
  <si>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</si>
  <si>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</si>
  <si>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</si>
  <si>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</si>
  <si>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</si>
  <si>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</si>
  <si>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</si>
  <si>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</si>
  <si>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</si>
  <si>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</si>
  <si>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</si>
  <si>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</si>
  <si>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</si>
  <si>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</si>
  <si>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</si>
  <si>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</si>
  <si>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</si>
  <si>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</si>
  <si>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</si>
  <si>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</si>
  <si>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</si>
  <si>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</si>
  <si>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</si>
  <si>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</si>
  <si>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</si>
  <si>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</si>
  <si>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</si>
  <si>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ARVEJA</t>
  </si>
  <si>
    <t>VARIEDAD</t>
  </si>
  <si>
    <t>PERFECTION</t>
  </si>
  <si>
    <t>RENDIMIENTO (KG/Há.)</t>
  </si>
  <si>
    <t>NOV-DIC</t>
  </si>
  <si>
    <t xml:space="preserve"> helada- sequia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</si>
  <si>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</si>
  <si>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</si>
  <si>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</si>
  <si>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</si>
  <si>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</si>
  <si>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</si>
  <si>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</si>
  <si>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</si>
  <si>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</si>
  <si>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</si>
  <si>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</si>
  <si>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</si>
  <si>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</si>
  <si>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</si>
  <si>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</si>
  <si>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</si>
  <si>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</si>
  <si>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</si>
  <si>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</si>
  <si>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</si>
  <si>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</si>
  <si>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</si>
  <si>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</si>
  <si>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</si>
  <si>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</si>
  <si>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</si>
  <si>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</si>
  <si>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</si>
  <si>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</si>
  <si>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</si>
  <si>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TALCA</t>
  </si>
  <si>
    <t>PENCAHUE-MAULE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</si>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</sst>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7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5" fontId="2" fillId="5" borderId="19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38100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2159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J63" sqref="J6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4"/>
      <c r="C8" s="134"/>
      <c r="D8" s="2"/>
      <c r="E8" s="3"/>
      <c r="F8" s="3"/>
      <c r="G8" s="3"/>
    </row>
    <row r="9" spans="1:7" ht="12" customHeight="1">
      <c r="A9" s="44"/>
      <c r="B9" s="137" t="s">
        <v>0</v>
      </c>
      <c r="C9" s="138" t="s">
        <v>72</v>
      </c>
      <c r="D9" s="132"/>
      <c r="E9" s="167" t="s">
        <v>75</v>
      </c>
      <c r="F9" s="168"/>
      <c r="G9" s="5">
        <v>6500</v>
      </c>
    </row>
    <row r="10" spans="1:7" ht="15">
      <c r="A10" s="44"/>
      <c r="B10" s="139" t="s">
        <v>73</v>
      </c>
      <c r="C10" s="140" t="s">
        <v>74</v>
      </c>
      <c r="D10" s="133"/>
      <c r="E10" s="165" t="s">
        <v>1</v>
      </c>
      <c r="F10" s="166"/>
      <c r="G10" s="6" t="s">
        <v>76</v>
      </c>
    </row>
    <row r="11" spans="1:7" ht="15">
      <c r="A11" s="44"/>
      <c r="B11" s="139" t="s">
        <v>2</v>
      </c>
      <c r="C11" s="141" t="s">
        <v>3</v>
      </c>
      <c r="D11" s="133"/>
      <c r="E11" s="165" t="s">
        <v>106</v>
      </c>
      <c r="F11" s="166"/>
      <c r="G11" s="81">
        <v>650</v>
      </c>
    </row>
    <row r="12" spans="1:7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7" ht="13.5" customHeight="1">
      <c r="A13" s="44"/>
      <c r="B13" s="139" t="s">
        <v>6</v>
      </c>
      <c r="C13" s="141" t="s">
        <v>108</v>
      </c>
      <c r="D13" s="133"/>
      <c r="E13" s="165" t="s">
        <v>7</v>
      </c>
      <c r="F13" s="166"/>
      <c r="G13" s="6" t="s">
        <v>71</v>
      </c>
    </row>
    <row r="14" spans="1:7" ht="13.5" customHeight="1">
      <c r="A14" s="44"/>
      <c r="B14" s="139" t="s">
        <v>8</v>
      </c>
      <c r="C14" s="141" t="s">
        <v>109</v>
      </c>
      <c r="D14" s="133"/>
      <c r="E14" s="165" t="s">
        <v>9</v>
      </c>
      <c r="F14" s="166"/>
      <c r="G14" s="6" t="s">
        <v>76</v>
      </c>
    </row>
    <row r="15" spans="1:7" ht="25.5">
      <c r="A15" s="44"/>
      <c r="B15" s="139" t="s">
        <v>10</v>
      </c>
      <c r="C15" s="143" t="s">
        <v>63</v>
      </c>
      <c r="D15" s="133"/>
      <c r="E15" s="169" t="s">
        <v>11</v>
      </c>
      <c r="F15" s="170"/>
      <c r="G15" s="7" t="s">
        <v>77</v>
      </c>
    </row>
    <row r="16" spans="1:7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1" t="s">
        <v>12</v>
      </c>
      <c r="C17" s="172"/>
      <c r="D17" s="172"/>
      <c r="E17" s="172"/>
      <c r="F17" s="172"/>
      <c r="G17" s="173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78</v>
      </c>
      <c r="C21" s="96" t="s">
        <v>20</v>
      </c>
      <c r="D21" s="97">
        <v>4</v>
      </c>
      <c r="E21" s="96" t="s">
        <v>79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80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81</v>
      </c>
      <c r="C23" s="12" t="s">
        <v>25</v>
      </c>
      <c r="D23" s="13">
        <v>1</v>
      </c>
      <c r="E23" s="12" t="s">
        <v>80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82</v>
      </c>
      <c r="C25" s="12" t="s">
        <v>25</v>
      </c>
      <c r="D25" s="13">
        <v>8</v>
      </c>
      <c r="E25" s="12" t="s">
        <v>83</v>
      </c>
      <c r="F25" s="10">
        <v>20000</v>
      </c>
      <c r="G25" s="10">
        <f>(D25*F25)</f>
        <v>160000</v>
      </c>
    </row>
    <row r="26" spans="1:7" ht="11.25" customHeight="1">
      <c r="B26" s="82" t="s">
        <v>84</v>
      </c>
      <c r="C26" s="83" t="s">
        <v>25</v>
      </c>
      <c r="D26" s="84">
        <v>50</v>
      </c>
      <c r="E26" s="83" t="s">
        <v>76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85</v>
      </c>
      <c r="C36" s="145" t="s">
        <v>25</v>
      </c>
      <c r="D36" s="146">
        <v>0.4</v>
      </c>
      <c r="E36" s="145" t="s">
        <v>79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105</v>
      </c>
      <c r="C37" s="148" t="s">
        <v>25</v>
      </c>
      <c r="D37" s="149">
        <v>0.4</v>
      </c>
      <c r="E37" s="148" t="s">
        <v>79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86</v>
      </c>
      <c r="C38" s="148" t="s">
        <v>25</v>
      </c>
      <c r="D38" s="149">
        <v>0.2</v>
      </c>
      <c r="E38" s="148" t="s">
        <v>90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87</v>
      </c>
      <c r="C39" s="148" t="s">
        <v>25</v>
      </c>
      <c r="D39" s="149">
        <v>0.4</v>
      </c>
      <c r="E39" s="148" t="s">
        <v>79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88</v>
      </c>
      <c r="C40" s="148" t="s">
        <v>25</v>
      </c>
      <c r="D40" s="149">
        <v>0.4</v>
      </c>
      <c r="E40" s="148" t="s">
        <v>79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89</v>
      </c>
      <c r="C41" s="148" t="s">
        <v>25</v>
      </c>
      <c r="D41" s="149">
        <v>0.4</v>
      </c>
      <c r="E41" s="148" t="s">
        <v>91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107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81</v>
      </c>
      <c r="C43" s="151" t="s">
        <v>25</v>
      </c>
      <c r="D43" s="152">
        <v>0.125</v>
      </c>
      <c r="E43" s="151" t="s">
        <v>107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104</v>
      </c>
      <c r="C48" s="115" t="s">
        <v>99</v>
      </c>
      <c r="D48" s="116">
        <v>100</v>
      </c>
      <c r="E48" s="115" t="s">
        <v>79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92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93</v>
      </c>
      <c r="C53" s="113" t="s">
        <v>94</v>
      </c>
      <c r="D53" s="114">
        <v>1</v>
      </c>
      <c r="E53" s="113" t="s">
        <v>95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96</v>
      </c>
      <c r="C54" s="113" t="s">
        <v>94</v>
      </c>
      <c r="D54" s="114">
        <v>3</v>
      </c>
      <c r="E54" s="113" t="s">
        <v>79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97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98</v>
      </c>
      <c r="C56" s="119" t="s">
        <v>99</v>
      </c>
      <c r="D56" s="120">
        <v>4</v>
      </c>
      <c r="E56" s="119" t="s">
        <v>95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100</v>
      </c>
      <c r="C61" s="122" t="s">
        <v>101</v>
      </c>
      <c r="D61" s="123">
        <v>400</v>
      </c>
      <c r="E61" s="96" t="s">
        <v>76</v>
      </c>
      <c r="F61" s="123">
        <v>200</v>
      </c>
      <c r="G61" s="123">
        <f>(D61*F61)</f>
        <v>80000</v>
      </c>
    </row>
    <row r="62" spans="1:7" ht="12.75" customHeight="1">
      <c r="A62" s="11"/>
      <c r="B62" s="174" t="s">
        <v>102</v>
      </c>
      <c r="C62" s="175" t="s">
        <v>103</v>
      </c>
      <c r="D62" s="154">
        <v>900</v>
      </c>
      <c r="E62" s="176" t="s">
        <v>76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3" t="s">
        <v>52</v>
      </c>
      <c r="C80" s="164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110</v>
      </c>
      <c r="D91" s="74"/>
      <c r="E91" s="75"/>
      <c r="F91" s="39"/>
      <c r="G91" s="41"/>
    </row>
    <row r="92" spans="1:7" ht="12" customHeight="1">
      <c r="A92" s="44"/>
      <c r="B92" s="76" t="s">
        <v>111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112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2021-03-23T15:46:01Z</dcterms:modified>
</cp:coreProperties>
</file>