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castaneda\Desktop\Seguros Agropecuarios\Normas de Suscripcion\2020-2021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_FilterDatabase" localSheetId="0" hidden="1">Hoja1!$A$9:$O$78</definedName>
    <definedName name="_xlnm.Print_Area" localSheetId="0">Hoja1!$A$1:$O$83</definedName>
    <definedName name="_xlnm.Print_Titles" localSheetId="0">Hoja1!$1:$9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1" i="1"/>
  <c r="L12" i="1"/>
  <c r="L13" i="1"/>
  <c r="L16" i="1"/>
  <c r="L17" i="1"/>
  <c r="L18" i="1"/>
  <c r="L20" i="1"/>
  <c r="L21" i="1"/>
  <c r="L22" i="1"/>
  <c r="L23" i="1"/>
  <c r="L25" i="1"/>
  <c r="L26" i="1"/>
  <c r="L27" i="1"/>
  <c r="L28" i="1"/>
  <c r="L30" i="1"/>
  <c r="L31" i="1"/>
  <c r="L32" i="1"/>
  <c r="L33" i="1"/>
  <c r="L35" i="1"/>
  <c r="L36" i="1"/>
  <c r="L37" i="1"/>
  <c r="L38" i="1"/>
  <c r="L40" i="1"/>
  <c r="L41" i="1"/>
  <c r="L42" i="1"/>
  <c r="L43" i="1"/>
  <c r="L45" i="1"/>
  <c r="L46" i="1"/>
  <c r="L47" i="1"/>
  <c r="L48" i="1"/>
  <c r="L50" i="1"/>
  <c r="L51" i="1"/>
  <c r="L52" i="1"/>
  <c r="L53" i="1"/>
  <c r="L55" i="1"/>
  <c r="L56" i="1"/>
  <c r="L57" i="1"/>
  <c r="L58" i="1"/>
  <c r="L60" i="1"/>
  <c r="L61" i="1"/>
  <c r="L62" i="1"/>
  <c r="L63" i="1"/>
  <c r="L65" i="1"/>
  <c r="L66" i="1"/>
  <c r="L67" i="1"/>
  <c r="L68" i="1"/>
  <c r="L70" i="1"/>
  <c r="L71" i="1"/>
  <c r="L72" i="1"/>
  <c r="L73" i="1"/>
  <c r="L75" i="1"/>
  <c r="L76" i="1"/>
  <c r="L77" i="1"/>
  <c r="L78" i="1"/>
  <c r="L10" i="1"/>
</calcChain>
</file>

<file path=xl/sharedStrings.xml><?xml version="1.0" encoding="utf-8"?>
<sst xmlns="http://schemas.openxmlformats.org/spreadsheetml/2006/main" count="281" uniqueCount="71">
  <si>
    <t>Región</t>
  </si>
  <si>
    <t>Variedad</t>
  </si>
  <si>
    <t>Período Referencial de Vigencia</t>
  </si>
  <si>
    <t>Período de Cosecha</t>
  </si>
  <si>
    <t>Inicio</t>
  </si>
  <si>
    <t>Término</t>
  </si>
  <si>
    <t>Superior</t>
  </si>
  <si>
    <t>RM</t>
  </si>
  <si>
    <t>VI</t>
  </si>
  <si>
    <t>VII</t>
  </si>
  <si>
    <t xml:space="preserve">Zona         </t>
  </si>
  <si>
    <t>Puente Alto, Pirque, San Bernardo.</t>
  </si>
  <si>
    <t>Exportación en fresco</t>
  </si>
  <si>
    <t>Mercado Interno</t>
  </si>
  <si>
    <t>Inferior</t>
  </si>
  <si>
    <t>Inicio de floración</t>
  </si>
  <si>
    <t>El Monte, Talagante, Calera de Tango, Peñaflor, Isla de Maipo, Padre Hurtado, Buin, Paine.</t>
  </si>
  <si>
    <t>V</t>
  </si>
  <si>
    <t>Llay Llay, Olmué, Limache, Villa Alemana, Nogales, Calera, Quillota.</t>
  </si>
  <si>
    <t>Puchuncaví, Petorca, La Ligua, Cabildo.</t>
  </si>
  <si>
    <t>Curacaví, Melipilla, Colina, Lampa, María Pinto, Alhué, Tiltil.</t>
  </si>
  <si>
    <t>San Fernando, Graneros, Rancagua, Requinoa, Rengo, Chimbarongo.</t>
  </si>
  <si>
    <t>Rauco, Sagrada Familia, Río Claro, Hualañé, Curicó, Pencahue.</t>
  </si>
  <si>
    <t>15 Febrero</t>
  </si>
  <si>
    <t>Molina, Romeral, Villa Alegre.</t>
  </si>
  <si>
    <t>Rendimiento Referencial              (Ton / ha)</t>
  </si>
  <si>
    <t>Colbún, Linares, Longaví, Parral, Retiro, San Clemente,Yerbas Buenas.</t>
  </si>
  <si>
    <t>Precio Máximo</t>
  </si>
  <si>
    <t>US$/ton</t>
  </si>
  <si>
    <t>UF/ton</t>
  </si>
  <si>
    <t>(Comunas)</t>
  </si>
  <si>
    <t>PARÁMETROS   DE   SUSCRIPCIÓN  PERAS</t>
  </si>
  <si>
    <t xml:space="preserve">Packam´s </t>
  </si>
  <si>
    <t>Abate Fetel</t>
  </si>
  <si>
    <t>Coscia</t>
  </si>
  <si>
    <t>15 Septiembre</t>
  </si>
  <si>
    <t>01 Febrero</t>
  </si>
  <si>
    <t>10 Septiembre</t>
  </si>
  <si>
    <t>20 Septiembre</t>
  </si>
  <si>
    <t>San Felipe, Los Andes, Santa María, Panquehue, Catemu, Casablanca, Quilpué.</t>
  </si>
  <si>
    <t>Santa Cruz, Placilla, Palmilla, Lolol, Litueche, Peralillo, Chepica.</t>
  </si>
  <si>
    <t>Mostazal, Codegua, Machalí, Marchigue.</t>
  </si>
  <si>
    <t>Las Cabras, San Vicente de Tagua Tagua, Coltauco, Malloa, Peumo, Quinta de Tilcoco, Doñihue, Coinco, Olivar, Paredones, Nancagua, Pichidegua.</t>
  </si>
  <si>
    <t>Teno,  Talca, San Javier</t>
  </si>
  <si>
    <t>Forelle</t>
  </si>
  <si>
    <t xml:space="preserve">Forelle </t>
  </si>
  <si>
    <t>30 Marzo</t>
  </si>
  <si>
    <t>10 Marzo</t>
  </si>
  <si>
    <t>25 Septiembre</t>
  </si>
  <si>
    <t>25 Enero</t>
  </si>
  <si>
    <t>01 Enero</t>
  </si>
  <si>
    <t>20 Febrero</t>
  </si>
  <si>
    <t>Código Variedad</t>
  </si>
  <si>
    <t>ZHS</t>
  </si>
  <si>
    <t xml:space="preserve">Tasa Máxima (%) </t>
  </si>
  <si>
    <t>PE0501</t>
  </si>
  <si>
    <t>PE1301</t>
  </si>
  <si>
    <t>PE0502</t>
  </si>
  <si>
    <t>PE0503</t>
  </si>
  <si>
    <t>PE1302</t>
  </si>
  <si>
    <t>PE1303</t>
  </si>
  <si>
    <t>PE0601</t>
  </si>
  <si>
    <t>PE0602</t>
  </si>
  <si>
    <t>PE0603</t>
  </si>
  <si>
    <t>PE0604</t>
  </si>
  <si>
    <t>PE0701</t>
  </si>
  <si>
    <t>PE0702</t>
  </si>
  <si>
    <t>PE0703</t>
  </si>
  <si>
    <t>PE0704</t>
  </si>
  <si>
    <r>
      <rPr>
        <b/>
        <u/>
        <sz val="12"/>
        <rFont val="Arial"/>
        <family val="2"/>
      </rPr>
      <t>Nota</t>
    </r>
    <r>
      <rPr>
        <sz val="12"/>
        <rFont val="Arial"/>
        <family val="2"/>
      </rPr>
      <t>: Aplica tolerancia del 35% en la tasa máxima, en casos que liquidación de siniestro sea por variedad.</t>
    </r>
  </si>
  <si>
    <t>NORMAS  DE  SUSCRIPCIÓN    -    TEMPORADA 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</si>
</sst>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4" xfId="0" applyFont="1" applyFill="1" applyBorder="1"/>
    <xf numFmtId="164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3" fillId="0" borderId="4" xfId="0" applyNumberFormat="1" applyFont="1" applyFill="1" applyBorder="1"/>
    <xf numFmtId="49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indent="2"/>
    </xf>
    <xf numFmtId="4" fontId="3" fillId="0" borderId="4" xfId="0" applyNumberFormat="1" applyFont="1" applyBorder="1" applyAlignment="1">
      <alignment horizontal="right" indent="2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right" indent="2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4" fontId="3" fillId="0" borderId="4" xfId="0" applyNumberFormat="1" applyFont="1" applyFill="1" applyBorder="1" applyAlignment="1">
      <alignment horizontal="right" indent="2"/>
    </xf>
    <xf numFmtId="3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view="pageBreakPreview" zoomScale="75" zoomScaleNormal="75" zoomScaleSheetLayoutView="75" workbookViewId="0">
      <selection activeCell="A4" sqref="A4:O4"/>
    </sheetView>
  </sheetViews>
  <sheetFormatPr baseColWidth="10" defaultColWidth="10.28515625" defaultRowHeight="12.75" x14ac:dyDescent="0.2"/>
  <cols>
    <col min="1" max="1" width="10.5703125" style="1" customWidth="1"/>
    <col min="2" max="2" width="10.5703125" style="27" customWidth="1"/>
    <col min="3" max="3" width="37.42578125" style="15" customWidth="1"/>
    <col min="4" max="4" width="11.28515625" style="15" customWidth="1"/>
    <col min="5" max="5" width="20.28515625" style="7" customWidth="1"/>
    <col min="6" max="6" width="11.28515625" style="22" customWidth="1"/>
    <col min="7" max="7" width="11.28515625" style="7" customWidth="1"/>
    <col min="8" max="8" width="13.85546875" style="7" customWidth="1"/>
    <col min="9" max="9" width="12.140625" style="7" customWidth="1"/>
    <col min="10" max="10" width="12.140625" style="16" customWidth="1"/>
    <col min="11" max="11" width="17.28515625" style="17" customWidth="1"/>
    <col min="12" max="12" width="13.85546875" style="24" customWidth="1"/>
    <col min="13" max="13" width="13.42578125" style="17" customWidth="1"/>
    <col min="14" max="15" width="14.28515625" style="17" customWidth="1"/>
    <col min="16" max="16384" width="10.28515625" style="7"/>
  </cols>
  <sheetData>
    <row r="1" spans="1:15" ht="19.5" customHeight="1" x14ac:dyDescent="0.2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" customHeight="1" x14ac:dyDescent="0.2">
      <c r="A2" s="5"/>
      <c r="B2" s="25"/>
      <c r="C2" s="5"/>
      <c r="D2" s="5"/>
      <c r="E2" s="5"/>
      <c r="F2" s="5"/>
      <c r="G2" s="5"/>
      <c r="H2" s="5"/>
      <c r="I2" s="5"/>
      <c r="J2" s="5"/>
      <c r="K2" s="19"/>
      <c r="L2" s="6"/>
      <c r="M2" s="6"/>
      <c r="N2" s="6"/>
      <c r="O2" s="6"/>
    </row>
    <row r="3" spans="1:15" ht="18" x14ac:dyDescent="0.2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8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8" x14ac:dyDescent="0.2">
      <c r="A5" s="35"/>
      <c r="B5" s="26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8" x14ac:dyDescent="0.2">
      <c r="A6" s="35"/>
      <c r="B6" s="26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26.25" customHeight="1" x14ac:dyDescent="0.2">
      <c r="A7" s="40" t="s">
        <v>0</v>
      </c>
      <c r="B7" s="40" t="s">
        <v>53</v>
      </c>
      <c r="C7" s="41" t="s">
        <v>10</v>
      </c>
      <c r="D7" s="40" t="s">
        <v>52</v>
      </c>
      <c r="E7" s="40" t="s">
        <v>1</v>
      </c>
      <c r="F7" s="40" t="s">
        <v>25</v>
      </c>
      <c r="G7" s="40"/>
      <c r="H7" s="42" t="s">
        <v>2</v>
      </c>
      <c r="I7" s="43"/>
      <c r="J7" s="44"/>
      <c r="K7" s="47" t="s">
        <v>27</v>
      </c>
      <c r="L7" s="48"/>
      <c r="M7" s="48"/>
      <c r="N7" s="49"/>
      <c r="O7" s="41" t="s">
        <v>54</v>
      </c>
    </row>
    <row r="8" spans="1:15" s="2" customFormat="1" ht="16.5" customHeight="1" x14ac:dyDescent="0.2">
      <c r="A8" s="40"/>
      <c r="B8" s="40"/>
      <c r="C8" s="46"/>
      <c r="D8" s="40"/>
      <c r="E8" s="40"/>
      <c r="F8" s="40"/>
      <c r="G8" s="40"/>
      <c r="H8" s="45" t="s">
        <v>15</v>
      </c>
      <c r="I8" s="40" t="s">
        <v>3</v>
      </c>
      <c r="J8" s="40"/>
      <c r="K8" s="40" t="s">
        <v>12</v>
      </c>
      <c r="L8" s="40"/>
      <c r="M8" s="40" t="s">
        <v>13</v>
      </c>
      <c r="N8" s="40"/>
      <c r="O8" s="46"/>
    </row>
    <row r="9" spans="1:15" s="2" customFormat="1" ht="18.75" customHeight="1" x14ac:dyDescent="0.2">
      <c r="A9" s="41"/>
      <c r="B9" s="41"/>
      <c r="C9" s="4" t="s">
        <v>30</v>
      </c>
      <c r="D9" s="40"/>
      <c r="E9" s="40"/>
      <c r="F9" s="37" t="s">
        <v>14</v>
      </c>
      <c r="G9" s="36" t="s">
        <v>6</v>
      </c>
      <c r="H9" s="45"/>
      <c r="I9" s="36" t="s">
        <v>4</v>
      </c>
      <c r="J9" s="3" t="s">
        <v>5</v>
      </c>
      <c r="K9" s="36" t="s">
        <v>28</v>
      </c>
      <c r="L9" s="37" t="s">
        <v>29</v>
      </c>
      <c r="M9" s="36" t="s">
        <v>28</v>
      </c>
      <c r="N9" s="36" t="s">
        <v>29</v>
      </c>
      <c r="O9" s="50"/>
    </row>
    <row r="10" spans="1:15" s="2" customFormat="1" x14ac:dyDescent="0.2">
      <c r="A10" s="52" t="s">
        <v>17</v>
      </c>
      <c r="B10" s="51" t="s">
        <v>55</v>
      </c>
      <c r="C10" s="53" t="s">
        <v>39</v>
      </c>
      <c r="D10" s="21">
        <v>260307</v>
      </c>
      <c r="E10" s="8" t="s">
        <v>32</v>
      </c>
      <c r="F10" s="9">
        <v>40</v>
      </c>
      <c r="G10" s="9">
        <v>70</v>
      </c>
      <c r="H10" s="10" t="s">
        <v>35</v>
      </c>
      <c r="I10" s="11" t="s">
        <v>49</v>
      </c>
      <c r="J10" s="12" t="s">
        <v>47</v>
      </c>
      <c r="K10" s="20">
        <v>300</v>
      </c>
      <c r="L10" s="23">
        <f>K10/45</f>
        <v>6.666666666666667</v>
      </c>
      <c r="M10" s="13">
        <v>100</v>
      </c>
      <c r="N10" s="14">
        <v>2.2000000000000002</v>
      </c>
      <c r="O10" s="18">
        <v>5.5</v>
      </c>
    </row>
    <row r="11" spans="1:15" s="2" customFormat="1" x14ac:dyDescent="0.2">
      <c r="A11" s="52"/>
      <c r="B11" s="51"/>
      <c r="C11" s="53"/>
      <c r="D11" s="21">
        <v>260304</v>
      </c>
      <c r="E11" s="8" t="s">
        <v>33</v>
      </c>
      <c r="F11" s="9">
        <v>30</v>
      </c>
      <c r="G11" s="9">
        <v>60</v>
      </c>
      <c r="H11" s="10" t="s">
        <v>35</v>
      </c>
      <c r="I11" s="11" t="s">
        <v>36</v>
      </c>
      <c r="J11" s="12" t="s">
        <v>47</v>
      </c>
      <c r="K11" s="20">
        <v>350</v>
      </c>
      <c r="L11" s="23">
        <f t="shared" ref="L11:L78" si="0">K11/45</f>
        <v>7.7777777777777777</v>
      </c>
      <c r="M11" s="13">
        <v>100</v>
      </c>
      <c r="N11" s="14">
        <v>2.2000000000000002</v>
      </c>
      <c r="O11" s="18">
        <v>5.5</v>
      </c>
    </row>
    <row r="12" spans="1:15" s="2" customFormat="1" x14ac:dyDescent="0.2">
      <c r="A12" s="52"/>
      <c r="B12" s="51"/>
      <c r="C12" s="53"/>
      <c r="D12" s="21">
        <v>260305</v>
      </c>
      <c r="E12" s="8" t="s">
        <v>34</v>
      </c>
      <c r="F12" s="9">
        <v>30</v>
      </c>
      <c r="G12" s="9">
        <v>60</v>
      </c>
      <c r="H12" s="10" t="s">
        <v>37</v>
      </c>
      <c r="I12" s="11" t="s">
        <v>50</v>
      </c>
      <c r="J12" s="12" t="s">
        <v>23</v>
      </c>
      <c r="K12" s="20">
        <v>500</v>
      </c>
      <c r="L12" s="23">
        <f t="shared" si="0"/>
        <v>11.111111111111111</v>
      </c>
      <c r="M12" s="13">
        <v>100</v>
      </c>
      <c r="N12" s="14">
        <v>2.2000000000000002</v>
      </c>
      <c r="O12" s="18">
        <v>5.5</v>
      </c>
    </row>
    <row r="13" spans="1:15" s="2" customFormat="1" x14ac:dyDescent="0.2">
      <c r="A13" s="52"/>
      <c r="B13" s="51"/>
      <c r="C13" s="53"/>
      <c r="D13" s="21">
        <v>260309</v>
      </c>
      <c r="E13" s="8" t="s">
        <v>45</v>
      </c>
      <c r="F13" s="9">
        <v>30</v>
      </c>
      <c r="G13" s="9">
        <v>60</v>
      </c>
      <c r="H13" s="10" t="s">
        <v>37</v>
      </c>
      <c r="I13" s="11" t="s">
        <v>51</v>
      </c>
      <c r="J13" s="12" t="s">
        <v>46</v>
      </c>
      <c r="K13" s="20">
        <v>350</v>
      </c>
      <c r="L13" s="23">
        <f t="shared" si="0"/>
        <v>7.7777777777777777</v>
      </c>
      <c r="M13" s="13">
        <v>100</v>
      </c>
      <c r="N13" s="14">
        <v>2.2000000000000002</v>
      </c>
      <c r="O13" s="18">
        <v>5.5</v>
      </c>
    </row>
    <row r="14" spans="1:15" s="2" customFormat="1" x14ac:dyDescent="0.2">
      <c r="A14" s="52"/>
      <c r="B14" s="28"/>
      <c r="C14" s="34"/>
      <c r="D14" s="34"/>
      <c r="E14" s="8"/>
      <c r="F14" s="9"/>
      <c r="G14" s="9"/>
      <c r="H14" s="10"/>
      <c r="I14" s="11"/>
      <c r="J14" s="12"/>
      <c r="K14" s="20"/>
      <c r="L14" s="23"/>
      <c r="M14" s="13"/>
      <c r="N14" s="14"/>
      <c r="O14" s="18"/>
    </row>
    <row r="15" spans="1:15" s="2" customFormat="1" x14ac:dyDescent="0.2">
      <c r="A15" s="52"/>
      <c r="B15" s="51" t="s">
        <v>57</v>
      </c>
      <c r="C15" s="53" t="s">
        <v>18</v>
      </c>
      <c r="D15" s="21">
        <v>260307</v>
      </c>
      <c r="E15" s="8" t="s">
        <v>32</v>
      </c>
      <c r="F15" s="9">
        <v>40</v>
      </c>
      <c r="G15" s="9">
        <v>70</v>
      </c>
      <c r="H15" s="10" t="s">
        <v>35</v>
      </c>
      <c r="I15" s="11" t="s">
        <v>49</v>
      </c>
      <c r="J15" s="12" t="s">
        <v>47</v>
      </c>
      <c r="K15" s="20">
        <v>300</v>
      </c>
      <c r="L15" s="23">
        <f t="shared" si="0"/>
        <v>6.666666666666667</v>
      </c>
      <c r="M15" s="13">
        <v>100</v>
      </c>
      <c r="N15" s="14">
        <v>2.2000000000000002</v>
      </c>
      <c r="O15" s="18">
        <v>4.5</v>
      </c>
    </row>
    <row r="16" spans="1:15" s="2" customFormat="1" x14ac:dyDescent="0.2">
      <c r="A16" s="52"/>
      <c r="B16" s="51"/>
      <c r="C16" s="53"/>
      <c r="D16" s="21">
        <v>260304</v>
      </c>
      <c r="E16" s="8" t="s">
        <v>33</v>
      </c>
      <c r="F16" s="9">
        <v>30</v>
      </c>
      <c r="G16" s="9">
        <v>60</v>
      </c>
      <c r="H16" s="10" t="s">
        <v>35</v>
      </c>
      <c r="I16" s="11" t="s">
        <v>36</v>
      </c>
      <c r="J16" s="12" t="s">
        <v>47</v>
      </c>
      <c r="K16" s="20">
        <v>350</v>
      </c>
      <c r="L16" s="23">
        <f t="shared" si="0"/>
        <v>7.7777777777777777</v>
      </c>
      <c r="M16" s="13">
        <v>100</v>
      </c>
      <c r="N16" s="14">
        <v>2.2000000000000002</v>
      </c>
      <c r="O16" s="18">
        <v>4.5</v>
      </c>
    </row>
    <row r="17" spans="1:15" s="2" customFormat="1" x14ac:dyDescent="0.2">
      <c r="A17" s="52"/>
      <c r="B17" s="51"/>
      <c r="C17" s="53"/>
      <c r="D17" s="21">
        <v>260305</v>
      </c>
      <c r="E17" s="8" t="s">
        <v>34</v>
      </c>
      <c r="F17" s="9">
        <v>30</v>
      </c>
      <c r="G17" s="9">
        <v>60</v>
      </c>
      <c r="H17" s="10" t="s">
        <v>37</v>
      </c>
      <c r="I17" s="11" t="s">
        <v>50</v>
      </c>
      <c r="J17" s="12" t="s">
        <v>23</v>
      </c>
      <c r="K17" s="20">
        <v>500</v>
      </c>
      <c r="L17" s="23">
        <f t="shared" si="0"/>
        <v>11.111111111111111</v>
      </c>
      <c r="M17" s="13">
        <v>100</v>
      </c>
      <c r="N17" s="14">
        <v>2.2000000000000002</v>
      </c>
      <c r="O17" s="18">
        <v>4.5</v>
      </c>
    </row>
    <row r="18" spans="1:15" s="2" customFormat="1" x14ac:dyDescent="0.2">
      <c r="A18" s="52"/>
      <c r="B18" s="51"/>
      <c r="C18" s="53"/>
      <c r="D18" s="21">
        <v>260309</v>
      </c>
      <c r="E18" s="8" t="s">
        <v>44</v>
      </c>
      <c r="F18" s="9">
        <v>30</v>
      </c>
      <c r="G18" s="9">
        <v>60</v>
      </c>
      <c r="H18" s="10" t="s">
        <v>37</v>
      </c>
      <c r="I18" s="11" t="s">
        <v>51</v>
      </c>
      <c r="J18" s="12" t="s">
        <v>46</v>
      </c>
      <c r="K18" s="20">
        <v>350</v>
      </c>
      <c r="L18" s="23">
        <f t="shared" si="0"/>
        <v>7.7777777777777777</v>
      </c>
      <c r="M18" s="13">
        <v>100</v>
      </c>
      <c r="N18" s="14">
        <v>2.2000000000000002</v>
      </c>
      <c r="O18" s="18">
        <v>4.5</v>
      </c>
    </row>
    <row r="19" spans="1:15" s="2" customFormat="1" x14ac:dyDescent="0.2">
      <c r="A19" s="52"/>
      <c r="B19" s="28"/>
      <c r="C19" s="34"/>
      <c r="D19" s="34"/>
      <c r="E19" s="8"/>
      <c r="F19" s="9"/>
      <c r="G19" s="9"/>
      <c r="H19" s="10"/>
      <c r="I19" s="11"/>
      <c r="J19" s="12"/>
      <c r="K19" s="20"/>
      <c r="L19" s="23"/>
      <c r="M19" s="13"/>
      <c r="N19" s="14"/>
      <c r="O19" s="18"/>
    </row>
    <row r="20" spans="1:15" s="2" customFormat="1" x14ac:dyDescent="0.2">
      <c r="A20" s="52"/>
      <c r="B20" s="51" t="s">
        <v>58</v>
      </c>
      <c r="C20" s="53" t="s">
        <v>19</v>
      </c>
      <c r="D20" s="21">
        <v>260307</v>
      </c>
      <c r="E20" s="8" t="s">
        <v>32</v>
      </c>
      <c r="F20" s="9">
        <v>40</v>
      </c>
      <c r="G20" s="9">
        <v>70</v>
      </c>
      <c r="H20" s="10" t="s">
        <v>35</v>
      </c>
      <c r="I20" s="11" t="s">
        <v>49</v>
      </c>
      <c r="J20" s="12" t="s">
        <v>47</v>
      </c>
      <c r="K20" s="20">
        <v>300</v>
      </c>
      <c r="L20" s="23">
        <f t="shared" si="0"/>
        <v>6.666666666666667</v>
      </c>
      <c r="M20" s="13">
        <v>100</v>
      </c>
      <c r="N20" s="14">
        <v>2.2000000000000002</v>
      </c>
      <c r="O20" s="18">
        <v>4</v>
      </c>
    </row>
    <row r="21" spans="1:15" s="2" customFormat="1" x14ac:dyDescent="0.2">
      <c r="A21" s="52"/>
      <c r="B21" s="51"/>
      <c r="C21" s="53"/>
      <c r="D21" s="21">
        <v>260304</v>
      </c>
      <c r="E21" s="8" t="s">
        <v>33</v>
      </c>
      <c r="F21" s="9">
        <v>30</v>
      </c>
      <c r="G21" s="9">
        <v>60</v>
      </c>
      <c r="H21" s="10" t="s">
        <v>35</v>
      </c>
      <c r="I21" s="11" t="s">
        <v>36</v>
      </c>
      <c r="J21" s="12" t="s">
        <v>47</v>
      </c>
      <c r="K21" s="20">
        <v>350</v>
      </c>
      <c r="L21" s="23">
        <f t="shared" si="0"/>
        <v>7.7777777777777777</v>
      </c>
      <c r="M21" s="13">
        <v>100</v>
      </c>
      <c r="N21" s="14">
        <v>2.2000000000000002</v>
      </c>
      <c r="O21" s="18">
        <v>4</v>
      </c>
    </row>
    <row r="22" spans="1:15" s="2" customFormat="1" x14ac:dyDescent="0.2">
      <c r="A22" s="52"/>
      <c r="B22" s="51"/>
      <c r="C22" s="53"/>
      <c r="D22" s="21">
        <v>260305</v>
      </c>
      <c r="E22" s="8" t="s">
        <v>34</v>
      </c>
      <c r="F22" s="9">
        <v>30</v>
      </c>
      <c r="G22" s="9">
        <v>60</v>
      </c>
      <c r="H22" s="10" t="s">
        <v>37</v>
      </c>
      <c r="I22" s="11" t="s">
        <v>50</v>
      </c>
      <c r="J22" s="12" t="s">
        <v>23</v>
      </c>
      <c r="K22" s="20">
        <v>500</v>
      </c>
      <c r="L22" s="23">
        <f t="shared" si="0"/>
        <v>11.111111111111111</v>
      </c>
      <c r="M22" s="13">
        <v>100</v>
      </c>
      <c r="N22" s="14">
        <v>2.2000000000000002</v>
      </c>
      <c r="O22" s="18">
        <v>4</v>
      </c>
    </row>
    <row r="23" spans="1:15" s="2" customFormat="1" x14ac:dyDescent="0.2">
      <c r="A23" s="52"/>
      <c r="B23" s="51"/>
      <c r="C23" s="53"/>
      <c r="D23" s="21">
        <v>260309</v>
      </c>
      <c r="E23" s="8" t="s">
        <v>44</v>
      </c>
      <c r="F23" s="9">
        <v>30</v>
      </c>
      <c r="G23" s="9">
        <v>60</v>
      </c>
      <c r="H23" s="10" t="s">
        <v>37</v>
      </c>
      <c r="I23" s="11" t="s">
        <v>51</v>
      </c>
      <c r="J23" s="12" t="s">
        <v>46</v>
      </c>
      <c r="K23" s="20">
        <v>350</v>
      </c>
      <c r="L23" s="23">
        <f t="shared" si="0"/>
        <v>7.7777777777777777</v>
      </c>
      <c r="M23" s="13">
        <v>100</v>
      </c>
      <c r="N23" s="14">
        <v>2.2000000000000002</v>
      </c>
      <c r="O23" s="18">
        <v>4</v>
      </c>
    </row>
    <row r="24" spans="1:15" s="2" customFormat="1" x14ac:dyDescent="0.2">
      <c r="A24" s="31"/>
      <c r="B24" s="30"/>
      <c r="C24" s="34"/>
      <c r="D24" s="34"/>
      <c r="E24" s="8"/>
      <c r="F24" s="9"/>
      <c r="G24" s="9"/>
      <c r="H24" s="10"/>
      <c r="I24" s="11"/>
      <c r="J24" s="12"/>
      <c r="K24" s="20"/>
      <c r="L24" s="23"/>
      <c r="M24" s="13"/>
      <c r="N24" s="14"/>
      <c r="O24" s="18"/>
    </row>
    <row r="25" spans="1:15" x14ac:dyDescent="0.2">
      <c r="A25" s="52" t="s">
        <v>7</v>
      </c>
      <c r="B25" s="51" t="s">
        <v>56</v>
      </c>
      <c r="C25" s="53" t="s">
        <v>11</v>
      </c>
      <c r="D25" s="21">
        <v>260307</v>
      </c>
      <c r="E25" s="8" t="s">
        <v>32</v>
      </c>
      <c r="F25" s="9">
        <v>40</v>
      </c>
      <c r="G25" s="9">
        <v>70</v>
      </c>
      <c r="H25" s="10" t="s">
        <v>35</v>
      </c>
      <c r="I25" s="11" t="s">
        <v>49</v>
      </c>
      <c r="J25" s="12" t="s">
        <v>47</v>
      </c>
      <c r="K25" s="20">
        <v>300</v>
      </c>
      <c r="L25" s="23">
        <f t="shared" si="0"/>
        <v>6.666666666666667</v>
      </c>
      <c r="M25" s="13">
        <v>100</v>
      </c>
      <c r="N25" s="14">
        <v>2.2000000000000002</v>
      </c>
      <c r="O25" s="18">
        <v>5.8</v>
      </c>
    </row>
    <row r="26" spans="1:15" x14ac:dyDescent="0.2">
      <c r="A26" s="52"/>
      <c r="B26" s="51"/>
      <c r="C26" s="53"/>
      <c r="D26" s="21">
        <v>260304</v>
      </c>
      <c r="E26" s="8" t="s">
        <v>33</v>
      </c>
      <c r="F26" s="9">
        <v>30</v>
      </c>
      <c r="G26" s="9">
        <v>60</v>
      </c>
      <c r="H26" s="10" t="s">
        <v>35</v>
      </c>
      <c r="I26" s="11" t="s">
        <v>36</v>
      </c>
      <c r="J26" s="12" t="s">
        <v>47</v>
      </c>
      <c r="K26" s="20">
        <v>350</v>
      </c>
      <c r="L26" s="23">
        <f t="shared" si="0"/>
        <v>7.7777777777777777</v>
      </c>
      <c r="M26" s="13">
        <v>100</v>
      </c>
      <c r="N26" s="14">
        <v>2.2000000000000002</v>
      </c>
      <c r="O26" s="18">
        <v>5.8</v>
      </c>
    </row>
    <row r="27" spans="1:15" x14ac:dyDescent="0.2">
      <c r="A27" s="52"/>
      <c r="B27" s="51"/>
      <c r="C27" s="53"/>
      <c r="D27" s="21">
        <v>260305</v>
      </c>
      <c r="E27" s="8" t="s">
        <v>34</v>
      </c>
      <c r="F27" s="9">
        <v>30</v>
      </c>
      <c r="G27" s="9">
        <v>60</v>
      </c>
      <c r="H27" s="10" t="s">
        <v>37</v>
      </c>
      <c r="I27" s="11" t="s">
        <v>50</v>
      </c>
      <c r="J27" s="12" t="s">
        <v>23</v>
      </c>
      <c r="K27" s="20">
        <v>500</v>
      </c>
      <c r="L27" s="23">
        <f t="shared" si="0"/>
        <v>11.111111111111111</v>
      </c>
      <c r="M27" s="13">
        <v>100</v>
      </c>
      <c r="N27" s="14">
        <v>2.2000000000000002</v>
      </c>
      <c r="O27" s="18">
        <v>5.8</v>
      </c>
    </row>
    <row r="28" spans="1:15" x14ac:dyDescent="0.2">
      <c r="A28" s="52"/>
      <c r="B28" s="51"/>
      <c r="C28" s="53"/>
      <c r="D28" s="21">
        <v>260309</v>
      </c>
      <c r="E28" s="8" t="s">
        <v>44</v>
      </c>
      <c r="F28" s="9">
        <v>30</v>
      </c>
      <c r="G28" s="9">
        <v>60</v>
      </c>
      <c r="H28" s="10" t="s">
        <v>37</v>
      </c>
      <c r="I28" s="11" t="s">
        <v>51</v>
      </c>
      <c r="J28" s="12" t="s">
        <v>46</v>
      </c>
      <c r="K28" s="20">
        <v>350</v>
      </c>
      <c r="L28" s="23">
        <f t="shared" si="0"/>
        <v>7.7777777777777777</v>
      </c>
      <c r="M28" s="13">
        <v>100</v>
      </c>
      <c r="N28" s="14">
        <v>2.2000000000000002</v>
      </c>
      <c r="O28" s="18">
        <v>5.8</v>
      </c>
    </row>
    <row r="29" spans="1:15" x14ac:dyDescent="0.2">
      <c r="A29" s="52"/>
      <c r="B29" s="28"/>
      <c r="C29" s="34"/>
      <c r="D29" s="34"/>
      <c r="E29" s="8"/>
      <c r="F29" s="9"/>
      <c r="G29" s="9"/>
      <c r="H29" s="10"/>
      <c r="I29" s="11"/>
      <c r="J29" s="12"/>
      <c r="K29" s="20"/>
      <c r="L29" s="23"/>
      <c r="M29" s="13"/>
      <c r="N29" s="14"/>
      <c r="O29" s="18"/>
    </row>
    <row r="30" spans="1:15" ht="12.75" customHeight="1" x14ac:dyDescent="0.2">
      <c r="A30" s="52"/>
      <c r="B30" s="51" t="s">
        <v>59</v>
      </c>
      <c r="C30" s="53" t="s">
        <v>16</v>
      </c>
      <c r="D30" s="21">
        <v>260307</v>
      </c>
      <c r="E30" s="8" t="s">
        <v>32</v>
      </c>
      <c r="F30" s="9">
        <v>40</v>
      </c>
      <c r="G30" s="9">
        <v>70</v>
      </c>
      <c r="H30" s="10" t="s">
        <v>35</v>
      </c>
      <c r="I30" s="11" t="s">
        <v>49</v>
      </c>
      <c r="J30" s="12" t="s">
        <v>47</v>
      </c>
      <c r="K30" s="20">
        <v>300</v>
      </c>
      <c r="L30" s="23">
        <f t="shared" si="0"/>
        <v>6.666666666666667</v>
      </c>
      <c r="M30" s="13">
        <v>100</v>
      </c>
      <c r="N30" s="14">
        <v>2.2000000000000002</v>
      </c>
      <c r="O30" s="18">
        <v>4.8</v>
      </c>
    </row>
    <row r="31" spans="1:15" ht="12.75" customHeight="1" x14ac:dyDescent="0.2">
      <c r="A31" s="52"/>
      <c r="B31" s="51"/>
      <c r="C31" s="53"/>
      <c r="D31" s="21">
        <v>260304</v>
      </c>
      <c r="E31" s="8" t="s">
        <v>33</v>
      </c>
      <c r="F31" s="9">
        <v>30</v>
      </c>
      <c r="G31" s="9">
        <v>60</v>
      </c>
      <c r="H31" s="10" t="s">
        <v>35</v>
      </c>
      <c r="I31" s="11" t="s">
        <v>36</v>
      </c>
      <c r="J31" s="12" t="s">
        <v>47</v>
      </c>
      <c r="K31" s="20">
        <v>350</v>
      </c>
      <c r="L31" s="23">
        <f t="shared" si="0"/>
        <v>7.7777777777777777</v>
      </c>
      <c r="M31" s="13">
        <v>100</v>
      </c>
      <c r="N31" s="14">
        <v>2.2000000000000002</v>
      </c>
      <c r="O31" s="18">
        <v>4.8</v>
      </c>
    </row>
    <row r="32" spans="1:15" ht="12.75" customHeight="1" x14ac:dyDescent="0.2">
      <c r="A32" s="52"/>
      <c r="B32" s="51"/>
      <c r="C32" s="53"/>
      <c r="D32" s="21">
        <v>260305</v>
      </c>
      <c r="E32" s="8" t="s">
        <v>34</v>
      </c>
      <c r="F32" s="9">
        <v>30</v>
      </c>
      <c r="G32" s="9">
        <v>60</v>
      </c>
      <c r="H32" s="10" t="s">
        <v>37</v>
      </c>
      <c r="I32" s="11" t="s">
        <v>50</v>
      </c>
      <c r="J32" s="12" t="s">
        <v>23</v>
      </c>
      <c r="K32" s="20">
        <v>500</v>
      </c>
      <c r="L32" s="23">
        <f t="shared" si="0"/>
        <v>11.111111111111111</v>
      </c>
      <c r="M32" s="13">
        <v>100</v>
      </c>
      <c r="N32" s="14">
        <v>2.2000000000000002</v>
      </c>
      <c r="O32" s="18">
        <v>4.8</v>
      </c>
    </row>
    <row r="33" spans="1:15" x14ac:dyDescent="0.2">
      <c r="A33" s="52"/>
      <c r="B33" s="51"/>
      <c r="C33" s="53"/>
      <c r="D33" s="21">
        <v>260309</v>
      </c>
      <c r="E33" s="8" t="s">
        <v>44</v>
      </c>
      <c r="F33" s="9">
        <v>30</v>
      </c>
      <c r="G33" s="9">
        <v>60</v>
      </c>
      <c r="H33" s="10" t="s">
        <v>37</v>
      </c>
      <c r="I33" s="11" t="s">
        <v>51</v>
      </c>
      <c r="J33" s="12" t="s">
        <v>46</v>
      </c>
      <c r="K33" s="20">
        <v>350</v>
      </c>
      <c r="L33" s="23">
        <f t="shared" si="0"/>
        <v>7.7777777777777777</v>
      </c>
      <c r="M33" s="13">
        <v>100</v>
      </c>
      <c r="N33" s="14">
        <v>2.2000000000000002</v>
      </c>
      <c r="O33" s="18">
        <v>4.8</v>
      </c>
    </row>
    <row r="34" spans="1:15" x14ac:dyDescent="0.2">
      <c r="A34" s="52"/>
      <c r="B34" s="28"/>
      <c r="C34" s="34"/>
      <c r="D34" s="34"/>
      <c r="E34" s="8"/>
      <c r="F34" s="9"/>
      <c r="G34" s="9"/>
      <c r="H34" s="10"/>
      <c r="I34" s="11"/>
      <c r="J34" s="12"/>
      <c r="K34" s="20"/>
      <c r="L34" s="23"/>
      <c r="M34" s="13"/>
      <c r="N34" s="14"/>
      <c r="O34" s="18"/>
    </row>
    <row r="35" spans="1:15" ht="12.75" customHeight="1" x14ac:dyDescent="0.2">
      <c r="A35" s="52"/>
      <c r="B35" s="51" t="s">
        <v>60</v>
      </c>
      <c r="C35" s="53" t="s">
        <v>20</v>
      </c>
      <c r="D35" s="21">
        <v>260307</v>
      </c>
      <c r="E35" s="8" t="s">
        <v>32</v>
      </c>
      <c r="F35" s="9">
        <v>40</v>
      </c>
      <c r="G35" s="9">
        <v>70</v>
      </c>
      <c r="H35" s="10" t="s">
        <v>35</v>
      </c>
      <c r="I35" s="11" t="s">
        <v>49</v>
      </c>
      <c r="J35" s="12" t="s">
        <v>47</v>
      </c>
      <c r="K35" s="20">
        <v>300</v>
      </c>
      <c r="L35" s="23">
        <f t="shared" si="0"/>
        <v>6.666666666666667</v>
      </c>
      <c r="M35" s="13">
        <v>100</v>
      </c>
      <c r="N35" s="14">
        <v>2.2000000000000002</v>
      </c>
      <c r="O35" s="18">
        <v>4.5</v>
      </c>
    </row>
    <row r="36" spans="1:15" x14ac:dyDescent="0.2">
      <c r="A36" s="52"/>
      <c r="B36" s="51"/>
      <c r="C36" s="53"/>
      <c r="D36" s="21">
        <v>260304</v>
      </c>
      <c r="E36" s="8" t="s">
        <v>33</v>
      </c>
      <c r="F36" s="9">
        <v>30</v>
      </c>
      <c r="G36" s="9">
        <v>60</v>
      </c>
      <c r="H36" s="10" t="s">
        <v>35</v>
      </c>
      <c r="I36" s="11" t="s">
        <v>36</v>
      </c>
      <c r="J36" s="12" t="s">
        <v>47</v>
      </c>
      <c r="K36" s="20">
        <v>350</v>
      </c>
      <c r="L36" s="23">
        <f t="shared" si="0"/>
        <v>7.7777777777777777</v>
      </c>
      <c r="M36" s="13">
        <v>100</v>
      </c>
      <c r="N36" s="14">
        <v>2.2000000000000002</v>
      </c>
      <c r="O36" s="18">
        <v>4.5</v>
      </c>
    </row>
    <row r="37" spans="1:15" x14ac:dyDescent="0.2">
      <c r="A37" s="52"/>
      <c r="B37" s="51"/>
      <c r="C37" s="53"/>
      <c r="D37" s="21">
        <v>260305</v>
      </c>
      <c r="E37" s="8" t="s">
        <v>34</v>
      </c>
      <c r="F37" s="9">
        <v>30</v>
      </c>
      <c r="G37" s="9">
        <v>60</v>
      </c>
      <c r="H37" s="10" t="s">
        <v>37</v>
      </c>
      <c r="I37" s="11" t="s">
        <v>50</v>
      </c>
      <c r="J37" s="12" t="s">
        <v>23</v>
      </c>
      <c r="K37" s="20">
        <v>500</v>
      </c>
      <c r="L37" s="23">
        <f t="shared" si="0"/>
        <v>11.111111111111111</v>
      </c>
      <c r="M37" s="13">
        <v>100</v>
      </c>
      <c r="N37" s="14">
        <v>2.2000000000000002</v>
      </c>
      <c r="O37" s="18">
        <v>4.5</v>
      </c>
    </row>
    <row r="38" spans="1:15" x14ac:dyDescent="0.2">
      <c r="A38" s="52"/>
      <c r="B38" s="51"/>
      <c r="C38" s="53"/>
      <c r="D38" s="21">
        <v>260309</v>
      </c>
      <c r="E38" s="8" t="s">
        <v>44</v>
      </c>
      <c r="F38" s="9">
        <v>30</v>
      </c>
      <c r="G38" s="9">
        <v>60</v>
      </c>
      <c r="H38" s="10" t="s">
        <v>37</v>
      </c>
      <c r="I38" s="11" t="s">
        <v>51</v>
      </c>
      <c r="J38" s="12" t="s">
        <v>46</v>
      </c>
      <c r="K38" s="20">
        <v>350</v>
      </c>
      <c r="L38" s="23">
        <f t="shared" si="0"/>
        <v>7.7777777777777777</v>
      </c>
      <c r="M38" s="13">
        <v>100</v>
      </c>
      <c r="N38" s="14">
        <v>2.2000000000000002</v>
      </c>
      <c r="O38" s="18">
        <v>4.5</v>
      </c>
    </row>
    <row r="39" spans="1:15" x14ac:dyDescent="0.2">
      <c r="A39" s="31"/>
      <c r="B39" s="30"/>
      <c r="C39" s="34"/>
      <c r="D39" s="34"/>
      <c r="E39" s="8"/>
      <c r="F39" s="9"/>
      <c r="G39" s="9"/>
      <c r="H39" s="10"/>
      <c r="I39" s="11"/>
      <c r="J39" s="12"/>
      <c r="K39" s="20"/>
      <c r="L39" s="23"/>
      <c r="M39" s="13"/>
      <c r="N39" s="14"/>
      <c r="O39" s="18"/>
    </row>
    <row r="40" spans="1:15" ht="12.75" customHeight="1" x14ac:dyDescent="0.2">
      <c r="A40" s="52" t="s">
        <v>8</v>
      </c>
      <c r="B40" s="51" t="s">
        <v>61</v>
      </c>
      <c r="C40" s="53" t="s">
        <v>41</v>
      </c>
      <c r="D40" s="21">
        <v>260307</v>
      </c>
      <c r="E40" s="8" t="s">
        <v>32</v>
      </c>
      <c r="F40" s="9">
        <v>40</v>
      </c>
      <c r="G40" s="9">
        <v>70</v>
      </c>
      <c r="H40" s="10" t="s">
        <v>38</v>
      </c>
      <c r="I40" s="11" t="s">
        <v>49</v>
      </c>
      <c r="J40" s="12" t="s">
        <v>47</v>
      </c>
      <c r="K40" s="20">
        <v>300</v>
      </c>
      <c r="L40" s="23">
        <f t="shared" si="0"/>
        <v>6.666666666666667</v>
      </c>
      <c r="M40" s="13">
        <v>100</v>
      </c>
      <c r="N40" s="14">
        <v>2.2000000000000002</v>
      </c>
      <c r="O40" s="18">
        <v>6.8999999999999995</v>
      </c>
    </row>
    <row r="41" spans="1:15" x14ac:dyDescent="0.2">
      <c r="A41" s="52"/>
      <c r="B41" s="51"/>
      <c r="C41" s="53"/>
      <c r="D41" s="21">
        <v>260304</v>
      </c>
      <c r="E41" s="8" t="s">
        <v>33</v>
      </c>
      <c r="F41" s="9">
        <v>30</v>
      </c>
      <c r="G41" s="9">
        <v>60</v>
      </c>
      <c r="H41" s="10" t="s">
        <v>38</v>
      </c>
      <c r="I41" s="11" t="s">
        <v>36</v>
      </c>
      <c r="J41" s="12" t="s">
        <v>47</v>
      </c>
      <c r="K41" s="20">
        <v>350</v>
      </c>
      <c r="L41" s="23">
        <f t="shared" si="0"/>
        <v>7.7777777777777777</v>
      </c>
      <c r="M41" s="13">
        <v>100</v>
      </c>
      <c r="N41" s="14">
        <v>2.2000000000000002</v>
      </c>
      <c r="O41" s="18">
        <v>6.8999999999999995</v>
      </c>
    </row>
    <row r="42" spans="1:15" x14ac:dyDescent="0.2">
      <c r="A42" s="52"/>
      <c r="B42" s="51"/>
      <c r="C42" s="53"/>
      <c r="D42" s="21">
        <v>260305</v>
      </c>
      <c r="E42" s="8" t="s">
        <v>34</v>
      </c>
      <c r="F42" s="9">
        <v>30</v>
      </c>
      <c r="G42" s="9">
        <v>60</v>
      </c>
      <c r="H42" s="10" t="s">
        <v>35</v>
      </c>
      <c r="I42" s="11" t="s">
        <v>50</v>
      </c>
      <c r="J42" s="12" t="s">
        <v>23</v>
      </c>
      <c r="K42" s="20">
        <v>500</v>
      </c>
      <c r="L42" s="23">
        <f t="shared" si="0"/>
        <v>11.111111111111111</v>
      </c>
      <c r="M42" s="13">
        <v>100</v>
      </c>
      <c r="N42" s="14">
        <v>2.2000000000000002</v>
      </c>
      <c r="O42" s="18">
        <v>6.8999999999999995</v>
      </c>
    </row>
    <row r="43" spans="1:15" x14ac:dyDescent="0.2">
      <c r="A43" s="52"/>
      <c r="B43" s="51"/>
      <c r="C43" s="53"/>
      <c r="D43" s="21">
        <v>260309</v>
      </c>
      <c r="E43" s="8" t="s">
        <v>44</v>
      </c>
      <c r="F43" s="9">
        <v>30</v>
      </c>
      <c r="G43" s="9">
        <v>60</v>
      </c>
      <c r="H43" s="10" t="s">
        <v>35</v>
      </c>
      <c r="I43" s="11" t="s">
        <v>51</v>
      </c>
      <c r="J43" s="12" t="s">
        <v>46</v>
      </c>
      <c r="K43" s="20">
        <v>350</v>
      </c>
      <c r="L43" s="23">
        <f t="shared" si="0"/>
        <v>7.7777777777777777</v>
      </c>
      <c r="M43" s="13">
        <v>100</v>
      </c>
      <c r="N43" s="14">
        <v>2.2000000000000002</v>
      </c>
      <c r="O43" s="18">
        <v>6.8999999999999995</v>
      </c>
    </row>
    <row r="44" spans="1:15" x14ac:dyDescent="0.2">
      <c r="A44" s="52"/>
      <c r="B44" s="28"/>
      <c r="C44" s="34"/>
      <c r="D44" s="34"/>
      <c r="E44" s="8"/>
      <c r="F44" s="9"/>
      <c r="G44" s="9"/>
      <c r="H44" s="10"/>
      <c r="I44" s="11"/>
      <c r="J44" s="12"/>
      <c r="K44" s="20"/>
      <c r="L44" s="23"/>
      <c r="M44" s="13"/>
      <c r="N44" s="14"/>
      <c r="O44" s="18"/>
    </row>
    <row r="45" spans="1:15" ht="12.75" customHeight="1" x14ac:dyDescent="0.2">
      <c r="A45" s="52"/>
      <c r="B45" s="51" t="s">
        <v>62</v>
      </c>
      <c r="C45" s="55" t="s">
        <v>21</v>
      </c>
      <c r="D45" s="21">
        <v>260307</v>
      </c>
      <c r="E45" s="8" t="s">
        <v>32</v>
      </c>
      <c r="F45" s="9">
        <v>40</v>
      </c>
      <c r="G45" s="9">
        <v>70</v>
      </c>
      <c r="H45" s="10" t="s">
        <v>38</v>
      </c>
      <c r="I45" s="11" t="s">
        <v>49</v>
      </c>
      <c r="J45" s="12" t="s">
        <v>47</v>
      </c>
      <c r="K45" s="20">
        <v>300</v>
      </c>
      <c r="L45" s="23">
        <f t="shared" si="0"/>
        <v>6.666666666666667</v>
      </c>
      <c r="M45" s="13">
        <v>100</v>
      </c>
      <c r="N45" s="14">
        <v>2.2000000000000002</v>
      </c>
      <c r="O45" s="18">
        <v>5.4049999999999994</v>
      </c>
    </row>
    <row r="46" spans="1:15" x14ac:dyDescent="0.2">
      <c r="A46" s="52"/>
      <c r="B46" s="51"/>
      <c r="C46" s="55"/>
      <c r="D46" s="21">
        <v>260304</v>
      </c>
      <c r="E46" s="8" t="s">
        <v>33</v>
      </c>
      <c r="F46" s="9">
        <v>30</v>
      </c>
      <c r="G46" s="9">
        <v>60</v>
      </c>
      <c r="H46" s="10" t="s">
        <v>38</v>
      </c>
      <c r="I46" s="11" t="s">
        <v>36</v>
      </c>
      <c r="J46" s="12" t="s">
        <v>47</v>
      </c>
      <c r="K46" s="20">
        <v>350</v>
      </c>
      <c r="L46" s="23">
        <f t="shared" si="0"/>
        <v>7.7777777777777777</v>
      </c>
      <c r="M46" s="13">
        <v>100</v>
      </c>
      <c r="N46" s="14">
        <v>2.2000000000000002</v>
      </c>
      <c r="O46" s="18">
        <v>5.4049999999999994</v>
      </c>
    </row>
    <row r="47" spans="1:15" x14ac:dyDescent="0.2">
      <c r="A47" s="52"/>
      <c r="B47" s="51"/>
      <c r="C47" s="55"/>
      <c r="D47" s="21">
        <v>260305</v>
      </c>
      <c r="E47" s="8" t="s">
        <v>34</v>
      </c>
      <c r="F47" s="9">
        <v>30</v>
      </c>
      <c r="G47" s="9">
        <v>60</v>
      </c>
      <c r="H47" s="10" t="s">
        <v>35</v>
      </c>
      <c r="I47" s="11" t="s">
        <v>50</v>
      </c>
      <c r="J47" s="12" t="s">
        <v>23</v>
      </c>
      <c r="K47" s="20">
        <v>500</v>
      </c>
      <c r="L47" s="23">
        <f t="shared" si="0"/>
        <v>11.111111111111111</v>
      </c>
      <c r="M47" s="13">
        <v>100</v>
      </c>
      <c r="N47" s="14">
        <v>2.2000000000000002</v>
      </c>
      <c r="O47" s="18">
        <v>5.4049999999999994</v>
      </c>
    </row>
    <row r="48" spans="1:15" x14ac:dyDescent="0.2">
      <c r="A48" s="52"/>
      <c r="B48" s="51"/>
      <c r="C48" s="55"/>
      <c r="D48" s="21">
        <v>260309</v>
      </c>
      <c r="E48" s="8" t="s">
        <v>44</v>
      </c>
      <c r="F48" s="9">
        <v>30</v>
      </c>
      <c r="G48" s="9">
        <v>60</v>
      </c>
      <c r="H48" s="10" t="s">
        <v>35</v>
      </c>
      <c r="I48" s="11" t="s">
        <v>51</v>
      </c>
      <c r="J48" s="12" t="s">
        <v>46</v>
      </c>
      <c r="K48" s="20">
        <v>350</v>
      </c>
      <c r="L48" s="23">
        <f t="shared" si="0"/>
        <v>7.7777777777777777</v>
      </c>
      <c r="M48" s="13">
        <v>100</v>
      </c>
      <c r="N48" s="14">
        <v>2.2000000000000002</v>
      </c>
      <c r="O48" s="18">
        <v>5.4049999999999994</v>
      </c>
    </row>
    <row r="49" spans="1:15" x14ac:dyDescent="0.2">
      <c r="A49" s="52"/>
      <c r="B49" s="28"/>
      <c r="C49" s="33"/>
      <c r="D49" s="33"/>
      <c r="E49" s="8"/>
      <c r="F49" s="9"/>
      <c r="G49" s="9"/>
      <c r="H49" s="10"/>
      <c r="I49" s="11"/>
      <c r="J49" s="12"/>
      <c r="K49" s="20"/>
      <c r="L49" s="23"/>
      <c r="M49" s="13"/>
      <c r="N49" s="14"/>
      <c r="O49" s="18"/>
    </row>
    <row r="50" spans="1:15" ht="12.75" customHeight="1" x14ac:dyDescent="0.2">
      <c r="A50" s="52"/>
      <c r="B50" s="51" t="s">
        <v>63</v>
      </c>
      <c r="C50" s="55" t="s">
        <v>42</v>
      </c>
      <c r="D50" s="21">
        <v>260307</v>
      </c>
      <c r="E50" s="8" t="s">
        <v>32</v>
      </c>
      <c r="F50" s="9">
        <v>40</v>
      </c>
      <c r="G50" s="9">
        <v>70</v>
      </c>
      <c r="H50" s="10" t="s">
        <v>38</v>
      </c>
      <c r="I50" s="11" t="s">
        <v>49</v>
      </c>
      <c r="J50" s="12" t="s">
        <v>47</v>
      </c>
      <c r="K50" s="20">
        <v>300</v>
      </c>
      <c r="L50" s="23">
        <f t="shared" si="0"/>
        <v>6.666666666666667</v>
      </c>
      <c r="M50" s="13">
        <v>100</v>
      </c>
      <c r="N50" s="14">
        <v>2.2000000000000002</v>
      </c>
      <c r="O50" s="18">
        <v>4.7</v>
      </c>
    </row>
    <row r="51" spans="1:15" x14ac:dyDescent="0.2">
      <c r="A51" s="52"/>
      <c r="B51" s="51"/>
      <c r="C51" s="55"/>
      <c r="D51" s="21">
        <v>260304</v>
      </c>
      <c r="E51" s="8" t="s">
        <v>33</v>
      </c>
      <c r="F51" s="9">
        <v>30</v>
      </c>
      <c r="G51" s="9">
        <v>60</v>
      </c>
      <c r="H51" s="10" t="s">
        <v>38</v>
      </c>
      <c r="I51" s="11" t="s">
        <v>36</v>
      </c>
      <c r="J51" s="12" t="s">
        <v>47</v>
      </c>
      <c r="K51" s="20">
        <v>350</v>
      </c>
      <c r="L51" s="23">
        <f t="shared" si="0"/>
        <v>7.7777777777777777</v>
      </c>
      <c r="M51" s="13">
        <v>100</v>
      </c>
      <c r="N51" s="14">
        <v>2.2000000000000002</v>
      </c>
      <c r="O51" s="18">
        <v>4.7</v>
      </c>
    </row>
    <row r="52" spans="1:15" x14ac:dyDescent="0.2">
      <c r="A52" s="52"/>
      <c r="B52" s="51"/>
      <c r="C52" s="55"/>
      <c r="D52" s="21">
        <v>260305</v>
      </c>
      <c r="E52" s="8" t="s">
        <v>34</v>
      </c>
      <c r="F52" s="9">
        <v>30</v>
      </c>
      <c r="G52" s="9">
        <v>60</v>
      </c>
      <c r="H52" s="10" t="s">
        <v>35</v>
      </c>
      <c r="I52" s="11" t="s">
        <v>50</v>
      </c>
      <c r="J52" s="12" t="s">
        <v>23</v>
      </c>
      <c r="K52" s="20">
        <v>500</v>
      </c>
      <c r="L52" s="23">
        <f t="shared" si="0"/>
        <v>11.111111111111111</v>
      </c>
      <c r="M52" s="13">
        <v>100</v>
      </c>
      <c r="N52" s="14">
        <v>2.2000000000000002</v>
      </c>
      <c r="O52" s="18">
        <v>4.7</v>
      </c>
    </row>
    <row r="53" spans="1:15" x14ac:dyDescent="0.2">
      <c r="A53" s="52"/>
      <c r="B53" s="51"/>
      <c r="C53" s="55"/>
      <c r="D53" s="21">
        <v>260309</v>
      </c>
      <c r="E53" s="8" t="s">
        <v>44</v>
      </c>
      <c r="F53" s="9">
        <v>30</v>
      </c>
      <c r="G53" s="9">
        <v>60</v>
      </c>
      <c r="H53" s="10" t="s">
        <v>35</v>
      </c>
      <c r="I53" s="11" t="s">
        <v>51</v>
      </c>
      <c r="J53" s="12" t="s">
        <v>46</v>
      </c>
      <c r="K53" s="20">
        <v>350</v>
      </c>
      <c r="L53" s="23">
        <f t="shared" si="0"/>
        <v>7.7777777777777777</v>
      </c>
      <c r="M53" s="13">
        <v>100</v>
      </c>
      <c r="N53" s="14">
        <v>2.2000000000000002</v>
      </c>
      <c r="O53" s="18">
        <v>4.7</v>
      </c>
    </row>
    <row r="54" spans="1:15" x14ac:dyDescent="0.2">
      <c r="A54" s="52"/>
      <c r="B54" s="28"/>
      <c r="C54" s="33"/>
      <c r="D54" s="33"/>
      <c r="E54" s="8"/>
      <c r="F54" s="9"/>
      <c r="G54" s="9"/>
      <c r="H54" s="10"/>
      <c r="I54" s="11"/>
      <c r="J54" s="12"/>
      <c r="K54" s="20"/>
      <c r="L54" s="23"/>
      <c r="M54" s="13"/>
      <c r="N54" s="14"/>
      <c r="O54" s="18"/>
    </row>
    <row r="55" spans="1:15" x14ac:dyDescent="0.2">
      <c r="A55" s="52"/>
      <c r="B55" s="51" t="s">
        <v>64</v>
      </c>
      <c r="C55" s="55" t="s">
        <v>40</v>
      </c>
      <c r="D55" s="21">
        <v>260307</v>
      </c>
      <c r="E55" s="8" t="s">
        <v>32</v>
      </c>
      <c r="F55" s="9">
        <v>40</v>
      </c>
      <c r="G55" s="9">
        <v>70</v>
      </c>
      <c r="H55" s="10" t="s">
        <v>38</v>
      </c>
      <c r="I55" s="11" t="s">
        <v>49</v>
      </c>
      <c r="J55" s="12" t="s">
        <v>47</v>
      </c>
      <c r="K55" s="20">
        <v>300</v>
      </c>
      <c r="L55" s="23">
        <f t="shared" si="0"/>
        <v>6.666666666666667</v>
      </c>
      <c r="M55" s="13">
        <v>100</v>
      </c>
      <c r="N55" s="14">
        <v>2.2000000000000002</v>
      </c>
      <c r="O55" s="18">
        <v>4.3</v>
      </c>
    </row>
    <row r="56" spans="1:15" x14ac:dyDescent="0.2">
      <c r="A56" s="52"/>
      <c r="B56" s="51"/>
      <c r="C56" s="55"/>
      <c r="D56" s="21">
        <v>260304</v>
      </c>
      <c r="E56" s="8" t="s">
        <v>33</v>
      </c>
      <c r="F56" s="9">
        <v>30</v>
      </c>
      <c r="G56" s="9">
        <v>60</v>
      </c>
      <c r="H56" s="10" t="s">
        <v>38</v>
      </c>
      <c r="I56" s="11" t="s">
        <v>36</v>
      </c>
      <c r="J56" s="12" t="s">
        <v>47</v>
      </c>
      <c r="K56" s="20">
        <v>350</v>
      </c>
      <c r="L56" s="23">
        <f t="shared" si="0"/>
        <v>7.7777777777777777</v>
      </c>
      <c r="M56" s="13">
        <v>100</v>
      </c>
      <c r="N56" s="14">
        <v>2.2000000000000002</v>
      </c>
      <c r="O56" s="18">
        <v>4.3</v>
      </c>
    </row>
    <row r="57" spans="1:15" x14ac:dyDescent="0.2">
      <c r="A57" s="52"/>
      <c r="B57" s="51"/>
      <c r="C57" s="55"/>
      <c r="D57" s="21">
        <v>260305</v>
      </c>
      <c r="E57" s="8" t="s">
        <v>34</v>
      </c>
      <c r="F57" s="9">
        <v>30</v>
      </c>
      <c r="G57" s="9">
        <v>60</v>
      </c>
      <c r="H57" s="10" t="s">
        <v>35</v>
      </c>
      <c r="I57" s="11" t="s">
        <v>50</v>
      </c>
      <c r="J57" s="12" t="s">
        <v>23</v>
      </c>
      <c r="K57" s="20">
        <v>500</v>
      </c>
      <c r="L57" s="23">
        <f t="shared" si="0"/>
        <v>11.111111111111111</v>
      </c>
      <c r="M57" s="13">
        <v>100</v>
      </c>
      <c r="N57" s="14">
        <v>2.2000000000000002</v>
      </c>
      <c r="O57" s="18">
        <v>4.3</v>
      </c>
    </row>
    <row r="58" spans="1:15" x14ac:dyDescent="0.2">
      <c r="A58" s="52"/>
      <c r="B58" s="51"/>
      <c r="C58" s="55"/>
      <c r="D58" s="21">
        <v>260309</v>
      </c>
      <c r="E58" s="8" t="s">
        <v>44</v>
      </c>
      <c r="F58" s="9">
        <v>30</v>
      </c>
      <c r="G58" s="9">
        <v>60</v>
      </c>
      <c r="H58" s="10" t="s">
        <v>35</v>
      </c>
      <c r="I58" s="11" t="s">
        <v>51</v>
      </c>
      <c r="J58" s="12" t="s">
        <v>46</v>
      </c>
      <c r="K58" s="20">
        <v>350</v>
      </c>
      <c r="L58" s="23">
        <f t="shared" si="0"/>
        <v>7.7777777777777777</v>
      </c>
      <c r="M58" s="13">
        <v>100</v>
      </c>
      <c r="N58" s="14">
        <v>2.2000000000000002</v>
      </c>
      <c r="O58" s="18">
        <v>4.3</v>
      </c>
    </row>
    <row r="59" spans="1:15" x14ac:dyDescent="0.2">
      <c r="A59" s="31"/>
      <c r="B59" s="30"/>
      <c r="C59" s="33"/>
      <c r="D59" s="33"/>
      <c r="E59" s="8"/>
      <c r="F59" s="9"/>
      <c r="G59" s="9"/>
      <c r="H59" s="10"/>
      <c r="I59" s="11"/>
      <c r="J59" s="12"/>
      <c r="K59" s="20"/>
      <c r="L59" s="23"/>
      <c r="M59" s="13"/>
      <c r="N59" s="14"/>
      <c r="O59" s="18"/>
    </row>
    <row r="60" spans="1:15" x14ac:dyDescent="0.2">
      <c r="A60" s="52" t="s">
        <v>9</v>
      </c>
      <c r="B60" s="51" t="s">
        <v>65</v>
      </c>
      <c r="C60" s="53" t="s">
        <v>26</v>
      </c>
      <c r="D60" s="21">
        <v>260307</v>
      </c>
      <c r="E60" s="8" t="s">
        <v>32</v>
      </c>
      <c r="F60" s="9">
        <v>40</v>
      </c>
      <c r="G60" s="9">
        <v>70</v>
      </c>
      <c r="H60" s="10" t="s">
        <v>48</v>
      </c>
      <c r="I60" s="11" t="s">
        <v>49</v>
      </c>
      <c r="J60" s="12" t="s">
        <v>47</v>
      </c>
      <c r="K60" s="20">
        <v>300</v>
      </c>
      <c r="L60" s="23">
        <f t="shared" si="0"/>
        <v>6.666666666666667</v>
      </c>
      <c r="M60" s="13">
        <v>100</v>
      </c>
      <c r="N60" s="14">
        <v>2.2000000000000002</v>
      </c>
      <c r="O60" s="18">
        <v>7.4</v>
      </c>
    </row>
    <row r="61" spans="1:15" x14ac:dyDescent="0.2">
      <c r="A61" s="52"/>
      <c r="B61" s="51"/>
      <c r="C61" s="53"/>
      <c r="D61" s="21">
        <v>260304</v>
      </c>
      <c r="E61" s="8" t="s">
        <v>33</v>
      </c>
      <c r="F61" s="9">
        <v>30</v>
      </c>
      <c r="G61" s="9">
        <v>60</v>
      </c>
      <c r="H61" s="10" t="s">
        <v>48</v>
      </c>
      <c r="I61" s="11" t="s">
        <v>36</v>
      </c>
      <c r="J61" s="12" t="s">
        <v>47</v>
      </c>
      <c r="K61" s="20">
        <v>350</v>
      </c>
      <c r="L61" s="23">
        <f t="shared" si="0"/>
        <v>7.7777777777777777</v>
      </c>
      <c r="M61" s="13">
        <v>100</v>
      </c>
      <c r="N61" s="14">
        <v>2.2000000000000002</v>
      </c>
      <c r="O61" s="18">
        <v>7.4</v>
      </c>
    </row>
    <row r="62" spans="1:15" x14ac:dyDescent="0.2">
      <c r="A62" s="52"/>
      <c r="B62" s="51"/>
      <c r="C62" s="53"/>
      <c r="D62" s="21">
        <v>260305</v>
      </c>
      <c r="E62" s="8" t="s">
        <v>34</v>
      </c>
      <c r="F62" s="9">
        <v>30</v>
      </c>
      <c r="G62" s="9">
        <v>60</v>
      </c>
      <c r="H62" s="10" t="s">
        <v>38</v>
      </c>
      <c r="I62" s="11" t="s">
        <v>50</v>
      </c>
      <c r="J62" s="12" t="s">
        <v>23</v>
      </c>
      <c r="K62" s="20">
        <v>500</v>
      </c>
      <c r="L62" s="23">
        <f t="shared" si="0"/>
        <v>11.111111111111111</v>
      </c>
      <c r="M62" s="13">
        <v>100</v>
      </c>
      <c r="N62" s="14">
        <v>2.2000000000000002</v>
      </c>
      <c r="O62" s="18">
        <v>7.4</v>
      </c>
    </row>
    <row r="63" spans="1:15" x14ac:dyDescent="0.2">
      <c r="A63" s="52"/>
      <c r="B63" s="51"/>
      <c r="C63" s="53"/>
      <c r="D63" s="21">
        <v>260309</v>
      </c>
      <c r="E63" s="8" t="s">
        <v>44</v>
      </c>
      <c r="F63" s="9">
        <v>30</v>
      </c>
      <c r="G63" s="9">
        <v>60</v>
      </c>
      <c r="H63" s="10" t="s">
        <v>38</v>
      </c>
      <c r="I63" s="11" t="s">
        <v>51</v>
      </c>
      <c r="J63" s="12" t="s">
        <v>46</v>
      </c>
      <c r="K63" s="20">
        <v>350</v>
      </c>
      <c r="L63" s="23">
        <f t="shared" si="0"/>
        <v>7.7777777777777777</v>
      </c>
      <c r="M63" s="13">
        <v>100</v>
      </c>
      <c r="N63" s="14">
        <v>2.2000000000000002</v>
      </c>
      <c r="O63" s="18">
        <v>7.4</v>
      </c>
    </row>
    <row r="64" spans="1:15" x14ac:dyDescent="0.2">
      <c r="A64" s="52"/>
      <c r="B64" s="28"/>
      <c r="C64" s="34"/>
      <c r="D64" s="34"/>
      <c r="E64" s="8"/>
      <c r="F64" s="9"/>
      <c r="G64" s="9"/>
      <c r="H64" s="10"/>
      <c r="I64" s="11"/>
      <c r="J64" s="12"/>
      <c r="K64" s="20"/>
      <c r="L64" s="23"/>
      <c r="M64" s="13"/>
      <c r="N64" s="14"/>
      <c r="O64" s="18"/>
    </row>
    <row r="65" spans="1:15" ht="12.75" customHeight="1" x14ac:dyDescent="0.2">
      <c r="A65" s="52"/>
      <c r="B65" s="51" t="s">
        <v>66</v>
      </c>
      <c r="C65" s="53" t="s">
        <v>24</v>
      </c>
      <c r="D65" s="21">
        <v>260307</v>
      </c>
      <c r="E65" s="8" t="s">
        <v>32</v>
      </c>
      <c r="F65" s="9">
        <v>40</v>
      </c>
      <c r="G65" s="9">
        <v>70</v>
      </c>
      <c r="H65" s="10" t="s">
        <v>48</v>
      </c>
      <c r="I65" s="11" t="s">
        <v>49</v>
      </c>
      <c r="J65" s="12" t="s">
        <v>47</v>
      </c>
      <c r="K65" s="20">
        <v>300</v>
      </c>
      <c r="L65" s="23">
        <f t="shared" si="0"/>
        <v>6.666666666666667</v>
      </c>
      <c r="M65" s="13">
        <v>100</v>
      </c>
      <c r="N65" s="14">
        <v>2.2000000000000002</v>
      </c>
      <c r="O65" s="18">
        <v>6.3</v>
      </c>
    </row>
    <row r="66" spans="1:15" x14ac:dyDescent="0.2">
      <c r="A66" s="52"/>
      <c r="B66" s="51"/>
      <c r="C66" s="53"/>
      <c r="D66" s="21">
        <v>260304</v>
      </c>
      <c r="E66" s="8" t="s">
        <v>33</v>
      </c>
      <c r="F66" s="9">
        <v>30</v>
      </c>
      <c r="G66" s="9">
        <v>60</v>
      </c>
      <c r="H66" s="10" t="s">
        <v>48</v>
      </c>
      <c r="I66" s="11" t="s">
        <v>36</v>
      </c>
      <c r="J66" s="12" t="s">
        <v>47</v>
      </c>
      <c r="K66" s="20">
        <v>350</v>
      </c>
      <c r="L66" s="23">
        <f t="shared" si="0"/>
        <v>7.7777777777777777</v>
      </c>
      <c r="M66" s="13">
        <v>100</v>
      </c>
      <c r="N66" s="14">
        <v>2.2000000000000002</v>
      </c>
      <c r="O66" s="18">
        <v>6.3</v>
      </c>
    </row>
    <row r="67" spans="1:15" x14ac:dyDescent="0.2">
      <c r="A67" s="52"/>
      <c r="B67" s="51"/>
      <c r="C67" s="53"/>
      <c r="D67" s="21">
        <v>260305</v>
      </c>
      <c r="E67" s="8" t="s">
        <v>34</v>
      </c>
      <c r="F67" s="9">
        <v>30</v>
      </c>
      <c r="G67" s="9">
        <v>60</v>
      </c>
      <c r="H67" s="10" t="s">
        <v>38</v>
      </c>
      <c r="I67" s="11" t="s">
        <v>50</v>
      </c>
      <c r="J67" s="12" t="s">
        <v>23</v>
      </c>
      <c r="K67" s="20">
        <v>500</v>
      </c>
      <c r="L67" s="23">
        <f t="shared" si="0"/>
        <v>11.111111111111111</v>
      </c>
      <c r="M67" s="13">
        <v>100</v>
      </c>
      <c r="N67" s="14">
        <v>2.2000000000000002</v>
      </c>
      <c r="O67" s="18">
        <v>6.3</v>
      </c>
    </row>
    <row r="68" spans="1:15" x14ac:dyDescent="0.2">
      <c r="A68" s="52"/>
      <c r="B68" s="51"/>
      <c r="C68" s="53"/>
      <c r="D68" s="21">
        <v>260309</v>
      </c>
      <c r="E68" s="8" t="s">
        <v>44</v>
      </c>
      <c r="F68" s="9">
        <v>30</v>
      </c>
      <c r="G68" s="9">
        <v>60</v>
      </c>
      <c r="H68" s="10" t="s">
        <v>38</v>
      </c>
      <c r="I68" s="11" t="s">
        <v>51</v>
      </c>
      <c r="J68" s="12" t="s">
        <v>46</v>
      </c>
      <c r="K68" s="20">
        <v>350</v>
      </c>
      <c r="L68" s="23">
        <f t="shared" si="0"/>
        <v>7.7777777777777777</v>
      </c>
      <c r="M68" s="13">
        <v>100</v>
      </c>
      <c r="N68" s="14">
        <v>2.2000000000000002</v>
      </c>
      <c r="O68" s="18">
        <v>6.3</v>
      </c>
    </row>
    <row r="69" spans="1:15" x14ac:dyDescent="0.2">
      <c r="A69" s="52"/>
      <c r="B69" s="28"/>
      <c r="C69" s="34"/>
      <c r="D69" s="34"/>
      <c r="E69" s="8"/>
      <c r="F69" s="9"/>
      <c r="G69" s="9"/>
      <c r="H69" s="10"/>
      <c r="I69" s="11"/>
      <c r="J69" s="12"/>
      <c r="K69" s="20"/>
      <c r="L69" s="23"/>
      <c r="M69" s="13"/>
      <c r="N69" s="14"/>
      <c r="O69" s="18"/>
    </row>
    <row r="70" spans="1:15" ht="12.75" customHeight="1" x14ac:dyDescent="0.2">
      <c r="A70" s="52"/>
      <c r="B70" s="51" t="s">
        <v>67</v>
      </c>
      <c r="C70" s="55" t="s">
        <v>43</v>
      </c>
      <c r="D70" s="21">
        <v>260307</v>
      </c>
      <c r="E70" s="8" t="s">
        <v>32</v>
      </c>
      <c r="F70" s="9">
        <v>40</v>
      </c>
      <c r="G70" s="9">
        <v>70</v>
      </c>
      <c r="H70" s="10" t="s">
        <v>48</v>
      </c>
      <c r="I70" s="11" t="s">
        <v>49</v>
      </c>
      <c r="J70" s="12" t="s">
        <v>47</v>
      </c>
      <c r="K70" s="20">
        <v>300</v>
      </c>
      <c r="L70" s="23">
        <f t="shared" si="0"/>
        <v>6.666666666666667</v>
      </c>
      <c r="M70" s="13">
        <v>100</v>
      </c>
      <c r="N70" s="14">
        <v>2.2000000000000002</v>
      </c>
      <c r="O70" s="18">
        <v>5</v>
      </c>
    </row>
    <row r="71" spans="1:15" x14ac:dyDescent="0.2">
      <c r="A71" s="52"/>
      <c r="B71" s="51"/>
      <c r="C71" s="55"/>
      <c r="D71" s="21">
        <v>260304</v>
      </c>
      <c r="E71" s="8" t="s">
        <v>33</v>
      </c>
      <c r="F71" s="9">
        <v>30</v>
      </c>
      <c r="G71" s="9">
        <v>60</v>
      </c>
      <c r="H71" s="10" t="s">
        <v>48</v>
      </c>
      <c r="I71" s="11" t="s">
        <v>36</v>
      </c>
      <c r="J71" s="12" t="s">
        <v>47</v>
      </c>
      <c r="K71" s="20">
        <v>350</v>
      </c>
      <c r="L71" s="23">
        <f t="shared" si="0"/>
        <v>7.7777777777777777</v>
      </c>
      <c r="M71" s="13">
        <v>100</v>
      </c>
      <c r="N71" s="14">
        <v>2.2000000000000002</v>
      </c>
      <c r="O71" s="18">
        <v>5</v>
      </c>
    </row>
    <row r="72" spans="1:15" x14ac:dyDescent="0.2">
      <c r="A72" s="52"/>
      <c r="B72" s="51"/>
      <c r="C72" s="55"/>
      <c r="D72" s="21">
        <v>260305</v>
      </c>
      <c r="E72" s="8" t="s">
        <v>34</v>
      </c>
      <c r="F72" s="9">
        <v>30</v>
      </c>
      <c r="G72" s="9">
        <v>60</v>
      </c>
      <c r="H72" s="10" t="s">
        <v>38</v>
      </c>
      <c r="I72" s="11" t="s">
        <v>50</v>
      </c>
      <c r="J72" s="12" t="s">
        <v>23</v>
      </c>
      <c r="K72" s="20">
        <v>500</v>
      </c>
      <c r="L72" s="23">
        <f t="shared" si="0"/>
        <v>11.111111111111111</v>
      </c>
      <c r="M72" s="13">
        <v>100</v>
      </c>
      <c r="N72" s="14">
        <v>2.2000000000000002</v>
      </c>
      <c r="O72" s="18">
        <v>5</v>
      </c>
    </row>
    <row r="73" spans="1:15" x14ac:dyDescent="0.2">
      <c r="A73" s="52"/>
      <c r="B73" s="51"/>
      <c r="C73" s="55"/>
      <c r="D73" s="21">
        <v>260309</v>
      </c>
      <c r="E73" s="8" t="s">
        <v>44</v>
      </c>
      <c r="F73" s="9">
        <v>30</v>
      </c>
      <c r="G73" s="9">
        <v>60</v>
      </c>
      <c r="H73" s="10" t="s">
        <v>38</v>
      </c>
      <c r="I73" s="11" t="s">
        <v>51</v>
      </c>
      <c r="J73" s="12" t="s">
        <v>46</v>
      </c>
      <c r="K73" s="20">
        <v>350</v>
      </c>
      <c r="L73" s="23">
        <f t="shared" si="0"/>
        <v>7.7777777777777777</v>
      </c>
      <c r="M73" s="13">
        <v>100</v>
      </c>
      <c r="N73" s="14">
        <v>2.2000000000000002</v>
      </c>
      <c r="O73" s="18">
        <v>5</v>
      </c>
    </row>
    <row r="74" spans="1:15" x14ac:dyDescent="0.2">
      <c r="A74" s="52"/>
      <c r="B74" s="30"/>
      <c r="C74" s="32"/>
      <c r="D74" s="32"/>
      <c r="E74" s="8"/>
      <c r="F74" s="9"/>
      <c r="G74" s="9"/>
      <c r="H74" s="10"/>
      <c r="I74" s="11"/>
      <c r="J74" s="12"/>
      <c r="K74" s="20"/>
      <c r="L74" s="23"/>
      <c r="M74" s="13"/>
      <c r="N74" s="14"/>
      <c r="O74" s="18"/>
    </row>
    <row r="75" spans="1:15" x14ac:dyDescent="0.2">
      <c r="A75" s="52"/>
      <c r="B75" s="51" t="s">
        <v>68</v>
      </c>
      <c r="C75" s="54" t="s">
        <v>22</v>
      </c>
      <c r="D75" s="21">
        <v>260307</v>
      </c>
      <c r="E75" s="8" t="s">
        <v>32</v>
      </c>
      <c r="F75" s="9">
        <v>40</v>
      </c>
      <c r="G75" s="9">
        <v>70</v>
      </c>
      <c r="H75" s="10" t="s">
        <v>48</v>
      </c>
      <c r="I75" s="11" t="s">
        <v>49</v>
      </c>
      <c r="J75" s="12" t="s">
        <v>47</v>
      </c>
      <c r="K75" s="20">
        <v>300</v>
      </c>
      <c r="L75" s="23">
        <f t="shared" si="0"/>
        <v>6.666666666666667</v>
      </c>
      <c r="M75" s="13">
        <v>100</v>
      </c>
      <c r="N75" s="14">
        <v>2.2000000000000002</v>
      </c>
      <c r="O75" s="18">
        <v>4.8</v>
      </c>
    </row>
    <row r="76" spans="1:15" x14ac:dyDescent="0.2">
      <c r="A76" s="52"/>
      <c r="B76" s="51"/>
      <c r="C76" s="55"/>
      <c r="D76" s="21">
        <v>260304</v>
      </c>
      <c r="E76" s="8" t="s">
        <v>33</v>
      </c>
      <c r="F76" s="9">
        <v>30</v>
      </c>
      <c r="G76" s="9">
        <v>60</v>
      </c>
      <c r="H76" s="10" t="s">
        <v>48</v>
      </c>
      <c r="I76" s="11" t="s">
        <v>36</v>
      </c>
      <c r="J76" s="12" t="s">
        <v>47</v>
      </c>
      <c r="K76" s="20">
        <v>350</v>
      </c>
      <c r="L76" s="23">
        <f t="shared" si="0"/>
        <v>7.7777777777777777</v>
      </c>
      <c r="M76" s="13">
        <v>100</v>
      </c>
      <c r="N76" s="14">
        <v>2.2000000000000002</v>
      </c>
      <c r="O76" s="18">
        <v>4.8</v>
      </c>
    </row>
    <row r="77" spans="1:15" x14ac:dyDescent="0.2">
      <c r="A77" s="52"/>
      <c r="B77" s="51"/>
      <c r="C77" s="55"/>
      <c r="D77" s="21">
        <v>260305</v>
      </c>
      <c r="E77" s="8" t="s">
        <v>34</v>
      </c>
      <c r="F77" s="9">
        <v>30</v>
      </c>
      <c r="G77" s="9">
        <v>60</v>
      </c>
      <c r="H77" s="10" t="s">
        <v>38</v>
      </c>
      <c r="I77" s="11" t="s">
        <v>50</v>
      </c>
      <c r="J77" s="12" t="s">
        <v>23</v>
      </c>
      <c r="K77" s="20">
        <v>500</v>
      </c>
      <c r="L77" s="23">
        <f t="shared" si="0"/>
        <v>11.111111111111111</v>
      </c>
      <c r="M77" s="13">
        <v>100</v>
      </c>
      <c r="N77" s="14">
        <v>2.2000000000000002</v>
      </c>
      <c r="O77" s="18">
        <v>4.8</v>
      </c>
    </row>
    <row r="78" spans="1:15" x14ac:dyDescent="0.2">
      <c r="A78" s="52"/>
      <c r="B78" s="51"/>
      <c r="C78" s="55"/>
      <c r="D78" s="21">
        <v>260309</v>
      </c>
      <c r="E78" s="8" t="s">
        <v>44</v>
      </c>
      <c r="F78" s="9">
        <v>30</v>
      </c>
      <c r="G78" s="9">
        <v>60</v>
      </c>
      <c r="H78" s="10" t="s">
        <v>38</v>
      </c>
      <c r="I78" s="11" t="s">
        <v>51</v>
      </c>
      <c r="J78" s="12" t="s">
        <v>46</v>
      </c>
      <c r="K78" s="20">
        <v>350</v>
      </c>
      <c r="L78" s="23">
        <f t="shared" si="0"/>
        <v>7.7777777777777777</v>
      </c>
      <c r="M78" s="13">
        <v>100</v>
      </c>
      <c r="N78" s="14">
        <v>2.2000000000000002</v>
      </c>
      <c r="O78" s="18">
        <v>4.8</v>
      </c>
    </row>
    <row r="81" spans="3:3" ht="15.75" x14ac:dyDescent="0.2">
      <c r="C81" s="29" t="s">
        <v>69</v>
      </c>
    </row>
  </sheetData>
  <mergeCells count="48">
    <mergeCell ref="B60:B63"/>
    <mergeCell ref="B65:B68"/>
    <mergeCell ref="B70:B73"/>
    <mergeCell ref="A60:A78"/>
    <mergeCell ref="B40:B43"/>
    <mergeCell ref="B45:B48"/>
    <mergeCell ref="B50:B53"/>
    <mergeCell ref="B55:B58"/>
    <mergeCell ref="A40:A58"/>
    <mergeCell ref="B75:B78"/>
    <mergeCell ref="C75:C78"/>
    <mergeCell ref="C55:C58"/>
    <mergeCell ref="C40:C43"/>
    <mergeCell ref="C45:C48"/>
    <mergeCell ref="C50:C53"/>
    <mergeCell ref="C65:C68"/>
    <mergeCell ref="C70:C73"/>
    <mergeCell ref="C60:C63"/>
    <mergeCell ref="B35:B38"/>
    <mergeCell ref="A10:A23"/>
    <mergeCell ref="C10:C13"/>
    <mergeCell ref="C15:C18"/>
    <mergeCell ref="C20:C23"/>
    <mergeCell ref="A25:A38"/>
    <mergeCell ref="C30:C33"/>
    <mergeCell ref="C25:C28"/>
    <mergeCell ref="B10:B13"/>
    <mergeCell ref="B15:B18"/>
    <mergeCell ref="B20:B23"/>
    <mergeCell ref="B25:B28"/>
    <mergeCell ref="B30:B33"/>
    <mergeCell ref="C35:C38"/>
    <mergeCell ref="A1:O1"/>
    <mergeCell ref="A3:O3"/>
    <mergeCell ref="A7:A9"/>
    <mergeCell ref="H7:J7"/>
    <mergeCell ref="I8:J8"/>
    <mergeCell ref="E7:E9"/>
    <mergeCell ref="H8:H9"/>
    <mergeCell ref="A4:O4"/>
    <mergeCell ref="C7:C8"/>
    <mergeCell ref="K7:N7"/>
    <mergeCell ref="K8:L8"/>
    <mergeCell ref="M8:N8"/>
    <mergeCell ref="O7:O9"/>
    <mergeCell ref="F7:G8"/>
    <mergeCell ref="D7:D9"/>
    <mergeCell ref="B7:B9"/>
  </mergeCells>
  <phoneticPr fontId="1" type="noConversion"/>
  <printOptions horizontalCentered="1"/>
  <pageMargins left="0.19685039370078741" right="0.31496062992125984" top="0.78740157480314965" bottom="0.70866141732283472" header="0.35433070866141736" footer="0.39370078740157483"/>
  <pageSetup scale="57" fitToHeight="2" orientation="landscape" r:id="rId1"/>
  <headerFooter alignWithMargins="0">
    <oddFooter>&amp;L&amp;14Anexo a la Resolución (E) Nº 49 de fecha 3 de Julio de 2020.</oddFooter>
  </headerFooter>
  <rowBreaks count="1" manualBreakCount="1">
    <brk id="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 Silva</dc:creator>
  <cp:lastModifiedBy>Castaneda Henriquez Jose Patricio</cp:lastModifiedBy>
  <cp:lastPrinted>2020-08-06T03:23:31Z</cp:lastPrinted>
  <dcterms:created xsi:type="dcterms:W3CDTF">2007-05-03T13:40:24Z</dcterms:created>
  <dcterms:modified xsi:type="dcterms:W3CDTF">2020-08-06T19:37:10Z</dcterms:modified>
</cp:coreProperties>
</file>