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C75" i="1" l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<sst xmlns="http://schemas.openxmlformats.org/spreadsheetml/2006/main" count="133" uniqueCount="94">
  <si>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</si>
  <si>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</si>
  <si>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</si>
  <si>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</si>
  <si>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</si>
  <si>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</si>
  <si>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</si>
  <si>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</si>
  <si>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</si>
  <si>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</si>
  <si>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</si>
  <si>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</si>
  <si>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</si>
  <si>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</si>
  <si>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</si>
  <si>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</si>
  <si>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</si>
  <si>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</si>
  <si>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</si>
  <si>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</si>
  <si>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</si>
  <si>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</si>
  <si>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</si>
  <si>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</si>
  <si>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</si>
  <si>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</si>
  <si>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</si>
  <si>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</si>
  <si>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</si>
  <si>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</si>
  <si>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</si>
  <si>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</si>
  <si>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</si>
  <si>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</si>
  <si>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</si>
  <si>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</si>
  <si>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</si>
  <si>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</si>
  <si>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</si>
  <si>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</si>
  <si>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</si>
  <si>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</si>
  <si>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</si>
  <si>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</si>
  <si>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</si>
  <si>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</si>
  <si>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</si>
  <si>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</si>
  <si>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</si>
  <si>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</si>
  <si>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</si>
  <si>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</si>
  <si>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</si>
  <si>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</si>
  <si>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</si>
  <si>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</si>
  <si>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</si>
  <si>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</si>
  <si>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</si>
  <si>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</si>
  <si>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</si>
  <si>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</si>
  <si>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</si>
  <si>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</si>
  <si>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</si>
  <si>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</si>
  <si>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</si>
  <si>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</si>
  <si>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</si>
  <si>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</si>
  <si>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</si>
  <si>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</si>
  <si>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</si>
  <si>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</si>
  <si>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</si>
  <si>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</si>
  <si>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</si>
  <si>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</si>
  <si>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</si>
  <si>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</si>
  <si>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</si>
  <si>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</si>
  <si>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</si>
  <si>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</si>
  <si>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</si>
  <si>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</si>
  <si>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</si>
  <si>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</si>
  <si>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</si>
  <si>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</si>
  <si>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Enero 202</t>
  </si>
  <si>
    <t>Glifosato</t>
  </si>
  <si>
    <t>PUCON</t>
  </si>
  <si>
    <t>PUCON-CURARREHUE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</si>
</sst>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7089</xdr:rowOff>
    </xdr:from>
    <xdr:to>
      <xdr:col>7</xdr:col>
      <xdr:colOff>1</xdr:colOff>
      <xdr:row>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97589"/>
          <a:ext cx="6210300" cy="133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47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63</v>
      </c>
      <c r="D9" s="39"/>
      <c r="E9" s="153" t="s">
        <v>89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64</v>
      </c>
      <c r="D10" s="42"/>
      <c r="E10" s="151" t="s">
        <v>2</v>
      </c>
      <c r="F10" s="152"/>
      <c r="G10" s="22" t="s">
        <v>90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80</v>
      </c>
      <c r="F11" s="152"/>
      <c r="G11" s="129">
        <v>1800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58</v>
      </c>
      <c r="D12" s="42"/>
      <c r="E12" s="34" t="s">
        <v>6</v>
      </c>
      <c r="F12" s="35"/>
      <c r="G12" s="24">
        <f>(G9*G11)</f>
        <v>1800000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92</v>
      </c>
      <c r="D13" s="42"/>
      <c r="E13" s="151" t="s">
        <v>8</v>
      </c>
      <c r="F13" s="152"/>
      <c r="G13" s="22" t="s">
        <v>85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93</v>
      </c>
      <c r="D14" s="42"/>
      <c r="E14" s="151" t="s">
        <v>10</v>
      </c>
      <c r="F14" s="152"/>
      <c r="G14" s="22" t="s">
        <v>86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44927</v>
      </c>
      <c r="D15" s="42"/>
      <c r="E15" s="155" t="s">
        <v>12</v>
      </c>
      <c r="F15" s="156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30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30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30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30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30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30">
        <v>0.1</v>
      </c>
      <c r="E36" s="33" t="s">
        <v>71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33">
        <v>25</v>
      </c>
      <c r="E42" s="38" t="s">
        <v>71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36">
        <v>150</v>
      </c>
      <c r="E44" s="38" t="s">
        <v>71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36">
        <v>100</v>
      </c>
      <c r="E45" s="38" t="s">
        <v>71</v>
      </c>
      <c r="F45" s="134">
        <v>1137</v>
      </c>
      <c r="G45" s="134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36">
        <v>300</v>
      </c>
      <c r="E46" s="38" t="s">
        <v>71</v>
      </c>
      <c r="F46" s="134">
        <v>1480</v>
      </c>
      <c r="G46" s="134">
        <f t="shared" si="1"/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36">
        <v>200</v>
      </c>
      <c r="E48" s="38" t="s">
        <v>71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91</v>
      </c>
      <c r="C50" s="28" t="s">
        <v>62</v>
      </c>
      <c r="D50" s="138">
        <v>2</v>
      </c>
      <c r="E50" s="139" t="s">
        <v>70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1800000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476711.25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87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81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88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84</v>
      </c>
      <c r="C86" s="115">
        <f>(G60/C85)</f>
        <v>1470.3208333333334</v>
      </c>
      <c r="D86" s="115">
        <f>(G60/D85)</f>
        <v>1323.2887499999999</v>
      </c>
      <c r="E86" s="126">
        <f>(G60/E85)</f>
        <v>1202.9897727272728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2023-04-27T17:46:41Z</dcterms:modified>
</cp:coreProperties>
</file>