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SAT\SAT VIÑATERO\PDI SAT\2026\"/>
    </mc:Choice>
  </mc:AlternateContent>
  <bookViews>
    <workbookView xWindow="0" yWindow="0" windowWidth="19200" windowHeight="7050" tabRatio="776" firstSheet="1" activeTab="5"/>
  </bookViews>
  <sheets>
    <sheet name="Anexo 3 " sheetId="27" r:id="rId1"/>
    <sheet name="PORTADA" sheetId="8" r:id="rId2"/>
    <sheet name="I-II PRESENTACION Y RESUMEN" sheetId="7" r:id="rId3"/>
    <sheet name="III ANTECEDENTES DEL NEGOCIO" sheetId="16" r:id="rId4"/>
    <sheet name="III Productivo Mercado" sheetId="18" r:id="rId5"/>
    <sheet name="III CARTA GANTT" sheetId="2" r:id="rId6"/>
    <sheet name="IV FINANCIAMIENTO" sheetId="3" r:id="rId7"/>
    <sheet name="IV INGRESOS" sheetId="22" r:id="rId8"/>
    <sheet name="IV COSTOS" sheetId="23" r:id="rId9"/>
    <sheet name="IV GASTOS GENERALES" sheetId="24" r:id="rId10"/>
    <sheet name="IV Flujo Caja" sheetId="25" r:id="rId11"/>
    <sheet name="V CROQUIS UBICACION" sheetId="6" r:id="rId12"/>
  </sheets>
  <definedNames>
    <definedName name="_xlnm.Print_Area" localSheetId="0">'Anexo 3 '!$A$1:$G$33</definedName>
    <definedName name="_xlnm.Print_Area" localSheetId="3">'III ANTECEDENTES DEL NEGOCIO'!$A$1:$L$15</definedName>
    <definedName name="_xlnm.Print_Area" localSheetId="5">'III CARTA GANTT'!$A$1:$R$25</definedName>
    <definedName name="_xlnm.Print_Area" localSheetId="2">'I-II PRESENTACION Y RESUMEN'!$A$1:$F$34</definedName>
    <definedName name="_xlnm.Print_Area" localSheetId="4">'III Productivo Mercado'!$A$1:$L$43</definedName>
    <definedName name="_xlnm.Print_Area" localSheetId="6">'IV FINANCIAMIENTO'!$A$1:$H$27</definedName>
    <definedName name="_xlnm.Print_Area" localSheetId="11">'V CROQUIS UBICACION'!$A$1:$H$58</definedName>
    <definedName name="Efectivo_mínimo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3" i="24" l="1"/>
  <c r="M22" i="24"/>
  <c r="M21" i="24"/>
  <c r="Q41" i="23"/>
  <c r="Q40" i="23"/>
  <c r="Q39" i="23"/>
  <c r="N39" i="23"/>
  <c r="Q38" i="23"/>
  <c r="N38" i="23"/>
  <c r="Q37" i="23"/>
  <c r="N37" i="23"/>
  <c r="Q36" i="23"/>
  <c r="N36" i="23"/>
  <c r="Q35" i="23"/>
  <c r="N35" i="23"/>
  <c r="Q34" i="23"/>
  <c r="N34" i="23"/>
  <c r="Q33" i="23"/>
  <c r="Q42" i="23" s="1"/>
  <c r="L3" i="25" s="1"/>
  <c r="N33" i="23"/>
  <c r="J39" i="23"/>
  <c r="J38" i="23"/>
  <c r="J37" i="23"/>
  <c r="J36" i="23"/>
  <c r="J35" i="23"/>
  <c r="J34" i="23"/>
  <c r="J33" i="23"/>
  <c r="F39" i="23"/>
  <c r="F38" i="23"/>
  <c r="F37" i="23"/>
  <c r="F36" i="23"/>
  <c r="F35" i="23"/>
  <c r="F34" i="23"/>
  <c r="F33" i="23"/>
  <c r="B39" i="23"/>
  <c r="B38" i="23"/>
  <c r="B37" i="23"/>
  <c r="B36" i="23"/>
  <c r="B35" i="23"/>
  <c r="B34" i="23"/>
  <c r="B33" i="23"/>
  <c r="B26" i="23"/>
  <c r="B25" i="23"/>
  <c r="B24" i="23"/>
  <c r="B23" i="23"/>
  <c r="B22" i="23"/>
  <c r="B21" i="23"/>
  <c r="B20" i="23"/>
  <c r="F26" i="23"/>
  <c r="F25" i="23"/>
  <c r="F24" i="23"/>
  <c r="F23" i="23"/>
  <c r="F22" i="23"/>
  <c r="F21" i="23"/>
  <c r="F20" i="23"/>
  <c r="J26" i="23"/>
  <c r="J25" i="23"/>
  <c r="J24" i="23"/>
  <c r="J23" i="23"/>
  <c r="J22" i="23"/>
  <c r="J21" i="23"/>
  <c r="J20" i="23"/>
  <c r="J11" i="23"/>
  <c r="J10" i="23"/>
  <c r="J9" i="23"/>
  <c r="J8" i="23"/>
  <c r="J7" i="23"/>
  <c r="J6" i="23"/>
  <c r="J5" i="23"/>
  <c r="F11" i="23"/>
  <c r="F10" i="23"/>
  <c r="F9" i="23"/>
  <c r="F8" i="23"/>
  <c r="F7" i="23"/>
  <c r="F6" i="23"/>
  <c r="F5" i="23"/>
  <c r="U45" i="22"/>
  <c r="U44" i="22"/>
  <c r="U43" i="22"/>
  <c r="U42" i="22"/>
  <c r="U41" i="22"/>
  <c r="U40" i="22"/>
  <c r="Q40" i="22"/>
  <c r="U39" i="22"/>
  <c r="Q39" i="22"/>
  <c r="U38" i="22"/>
  <c r="Q38" i="22"/>
  <c r="U37" i="22"/>
  <c r="Q37" i="22"/>
  <c r="U36" i="22"/>
  <c r="Q36" i="22"/>
  <c r="U35" i="22"/>
  <c r="Q35" i="22"/>
  <c r="U34" i="22"/>
  <c r="U46" i="22" s="1"/>
  <c r="L2" i="25" s="1"/>
  <c r="L4" i="25" s="1"/>
  <c r="Q34" i="22"/>
  <c r="L40" i="22"/>
  <c r="L39" i="22"/>
  <c r="L38" i="22"/>
  <c r="L37" i="22"/>
  <c r="L36" i="22"/>
  <c r="L35" i="22"/>
  <c r="L34" i="22"/>
  <c r="G40" i="22"/>
  <c r="G39" i="22"/>
  <c r="G38" i="22"/>
  <c r="G37" i="22"/>
  <c r="G36" i="22"/>
  <c r="G35" i="22"/>
  <c r="G34" i="22"/>
  <c r="B40" i="22"/>
  <c r="B39" i="22"/>
  <c r="B38" i="22"/>
  <c r="B37" i="22"/>
  <c r="B36" i="22"/>
  <c r="B35" i="22"/>
  <c r="B34" i="22"/>
  <c r="B26" i="22"/>
  <c r="B25" i="22"/>
  <c r="B24" i="22"/>
  <c r="B23" i="22"/>
  <c r="B22" i="22"/>
  <c r="B21" i="22"/>
  <c r="B20" i="22"/>
  <c r="G26" i="22"/>
  <c r="G25" i="22"/>
  <c r="G24" i="22"/>
  <c r="G23" i="22"/>
  <c r="G22" i="22"/>
  <c r="G21" i="22"/>
  <c r="G20" i="22"/>
  <c r="L26" i="22"/>
  <c r="L25" i="22"/>
  <c r="L24" i="22"/>
  <c r="L23" i="22"/>
  <c r="L22" i="22"/>
  <c r="L21" i="22"/>
  <c r="L20" i="22"/>
  <c r="L11" i="22"/>
  <c r="L10" i="22"/>
  <c r="L9" i="22"/>
  <c r="L8" i="22"/>
  <c r="L7" i="22"/>
  <c r="L6" i="22"/>
  <c r="L5" i="22"/>
  <c r="K5" i="22"/>
  <c r="G11" i="22"/>
  <c r="G10" i="22"/>
  <c r="G9" i="22"/>
  <c r="G8" i="22"/>
  <c r="G7" i="22"/>
  <c r="G6" i="22"/>
  <c r="G5" i="22"/>
  <c r="M24" i="24" l="1"/>
  <c r="L5" i="25" s="1"/>
  <c r="L6" i="25" s="1"/>
  <c r="L11" i="25" s="1"/>
  <c r="L19" i="25" s="1"/>
  <c r="J16" i="24"/>
  <c r="J15" i="24"/>
  <c r="J14" i="24"/>
  <c r="J23" i="24"/>
  <c r="G23" i="24"/>
  <c r="D23" i="24"/>
  <c r="J22" i="24"/>
  <c r="G22" i="24"/>
  <c r="D22" i="24"/>
  <c r="J21" i="24"/>
  <c r="G21" i="24"/>
  <c r="D21" i="24"/>
  <c r="M28" i="23"/>
  <c r="M27" i="23"/>
  <c r="M26" i="23"/>
  <c r="M25" i="23"/>
  <c r="M24" i="23"/>
  <c r="M23" i="23"/>
  <c r="M22" i="23"/>
  <c r="M21" i="23"/>
  <c r="M20" i="23"/>
  <c r="M41" i="23"/>
  <c r="I41" i="23"/>
  <c r="E41" i="23"/>
  <c r="M40" i="23"/>
  <c r="I40" i="23"/>
  <c r="E40" i="23"/>
  <c r="M39" i="23"/>
  <c r="I39" i="23"/>
  <c r="E39" i="23"/>
  <c r="M38" i="23"/>
  <c r="I38" i="23"/>
  <c r="E38" i="23"/>
  <c r="M37" i="23"/>
  <c r="I37" i="23"/>
  <c r="E37" i="23"/>
  <c r="M36" i="23"/>
  <c r="I36" i="23"/>
  <c r="E36" i="23"/>
  <c r="M35" i="23"/>
  <c r="I35" i="23"/>
  <c r="E35" i="23"/>
  <c r="M34" i="23"/>
  <c r="I34" i="23"/>
  <c r="E34" i="23"/>
  <c r="M33" i="23"/>
  <c r="I33" i="23"/>
  <c r="E33" i="23"/>
  <c r="P28" i="22"/>
  <c r="P27" i="22"/>
  <c r="P26" i="22"/>
  <c r="P25" i="22"/>
  <c r="P24" i="22"/>
  <c r="P23" i="22"/>
  <c r="P22" i="22"/>
  <c r="P21" i="22"/>
  <c r="P20" i="22"/>
  <c r="P45" i="22"/>
  <c r="K45" i="22"/>
  <c r="F45" i="22"/>
  <c r="P44" i="22"/>
  <c r="K44" i="22"/>
  <c r="F44" i="22"/>
  <c r="P43" i="22"/>
  <c r="K43" i="22"/>
  <c r="F43" i="22"/>
  <c r="P42" i="22"/>
  <c r="K42" i="22"/>
  <c r="F42" i="22"/>
  <c r="P41" i="22"/>
  <c r="K41" i="22"/>
  <c r="F41" i="22"/>
  <c r="P40" i="22"/>
  <c r="K40" i="22"/>
  <c r="F40" i="22"/>
  <c r="P39" i="22"/>
  <c r="K39" i="22"/>
  <c r="F39" i="22"/>
  <c r="P38" i="22"/>
  <c r="K38" i="22"/>
  <c r="F38" i="22"/>
  <c r="P37" i="22"/>
  <c r="K37" i="22"/>
  <c r="F37" i="22"/>
  <c r="P36" i="22"/>
  <c r="K36" i="22"/>
  <c r="F36" i="22"/>
  <c r="P35" i="22"/>
  <c r="K35" i="22"/>
  <c r="F35" i="22"/>
  <c r="P34" i="22"/>
  <c r="K34" i="22"/>
  <c r="F34" i="22"/>
  <c r="D24" i="24" l="1"/>
  <c r="I5" i="25" s="1"/>
  <c r="G24" i="24"/>
  <c r="J5" i="25" s="1"/>
  <c r="J17" i="24"/>
  <c r="H5" i="25" s="1"/>
  <c r="J24" i="24"/>
  <c r="K5" i="25" s="1"/>
  <c r="M42" i="23"/>
  <c r="K3" i="25" s="1"/>
  <c r="M29" i="23"/>
  <c r="H3" i="25" s="1"/>
  <c r="E42" i="23"/>
  <c r="I3" i="25" s="1"/>
  <c r="I42" i="23"/>
  <c r="J3" i="25" s="1"/>
  <c r="P29" i="22"/>
  <c r="H2" i="25" s="1"/>
  <c r="F46" i="22"/>
  <c r="I2" i="25" s="1"/>
  <c r="K46" i="22"/>
  <c r="J2" i="25" s="1"/>
  <c r="J4" i="25" s="1"/>
  <c r="J6" i="25" s="1"/>
  <c r="J11" i="25" s="1"/>
  <c r="J19" i="25" s="1"/>
  <c r="P46" i="22"/>
  <c r="K2" i="25" s="1"/>
  <c r="K4" i="25" s="1"/>
  <c r="K6" i="25" l="1"/>
  <c r="K11" i="25" s="1"/>
  <c r="I4" i="25"/>
  <c r="I6" i="25" s="1"/>
  <c r="I11" i="25" s="1"/>
  <c r="I19" i="25" s="1"/>
  <c r="H4" i="25"/>
  <c r="H6" i="25" s="1"/>
  <c r="H11" i="25" s="1"/>
  <c r="H19" i="25" s="1"/>
  <c r="E25" i="3"/>
  <c r="E24" i="3"/>
  <c r="B4" i="2"/>
  <c r="B3" i="2"/>
  <c r="B3" i="3"/>
  <c r="K19" i="25" l="1"/>
  <c r="B4" i="3"/>
  <c r="F5" i="22" l="1"/>
  <c r="G14" i="24"/>
  <c r="G16" i="24"/>
  <c r="G15" i="24"/>
  <c r="D16" i="24"/>
  <c r="D15" i="24"/>
  <c r="D14" i="24"/>
  <c r="J7" i="24"/>
  <c r="J6" i="24"/>
  <c r="J5" i="24"/>
  <c r="G7" i="24"/>
  <c r="G6" i="24"/>
  <c r="G5" i="24"/>
  <c r="D6" i="24"/>
  <c r="D7" i="24"/>
  <c r="D5" i="24"/>
  <c r="I20" i="23"/>
  <c r="I21" i="23"/>
  <c r="I22" i="23"/>
  <c r="I23" i="23"/>
  <c r="I24" i="23"/>
  <c r="I25" i="23"/>
  <c r="I26" i="23"/>
  <c r="I27" i="23"/>
  <c r="I28" i="23"/>
  <c r="E21" i="23"/>
  <c r="E22" i="23"/>
  <c r="E23" i="23"/>
  <c r="E24" i="23"/>
  <c r="E25" i="23"/>
  <c r="E26" i="23"/>
  <c r="E27" i="23"/>
  <c r="E28" i="23"/>
  <c r="E20" i="23"/>
  <c r="M6" i="23"/>
  <c r="M7" i="23"/>
  <c r="M8" i="23"/>
  <c r="M9" i="23"/>
  <c r="M10" i="23"/>
  <c r="M11" i="23"/>
  <c r="M12" i="23"/>
  <c r="M13" i="23"/>
  <c r="M5" i="23"/>
  <c r="I6" i="23"/>
  <c r="I7" i="23"/>
  <c r="I8" i="23"/>
  <c r="I9" i="23"/>
  <c r="I10" i="23"/>
  <c r="I11" i="23"/>
  <c r="I12" i="23"/>
  <c r="I13" i="23"/>
  <c r="I5" i="23"/>
  <c r="E6" i="23"/>
  <c r="E7" i="23"/>
  <c r="E8" i="23"/>
  <c r="E9" i="23"/>
  <c r="E10" i="23"/>
  <c r="E11" i="23"/>
  <c r="E12" i="23"/>
  <c r="E13" i="23"/>
  <c r="E5" i="23"/>
  <c r="K21" i="22"/>
  <c r="K22" i="22"/>
  <c r="K23" i="22"/>
  <c r="K24" i="22"/>
  <c r="K25" i="22"/>
  <c r="K26" i="22"/>
  <c r="K27" i="22"/>
  <c r="K28" i="22"/>
  <c r="K20" i="22"/>
  <c r="F21" i="22"/>
  <c r="F22" i="22"/>
  <c r="F23" i="22"/>
  <c r="F24" i="22"/>
  <c r="F25" i="22"/>
  <c r="F26" i="22"/>
  <c r="F27" i="22"/>
  <c r="F28" i="22"/>
  <c r="F20" i="22"/>
  <c r="P6" i="22"/>
  <c r="P7" i="22"/>
  <c r="P8" i="22"/>
  <c r="P9" i="22"/>
  <c r="P10" i="22"/>
  <c r="P11" i="22"/>
  <c r="P12" i="22"/>
  <c r="P13" i="22"/>
  <c r="P5" i="22"/>
  <c r="K6" i="22"/>
  <c r="K7" i="22"/>
  <c r="K8" i="22"/>
  <c r="K9" i="22"/>
  <c r="K10" i="22"/>
  <c r="K11" i="22"/>
  <c r="K12" i="22"/>
  <c r="K13" i="22"/>
  <c r="F6" i="22"/>
  <c r="F7" i="22"/>
  <c r="F8" i="22"/>
  <c r="F9" i="22"/>
  <c r="F10" i="22"/>
  <c r="F11" i="22"/>
  <c r="F12" i="22"/>
  <c r="F13" i="22"/>
  <c r="B4" i="25"/>
  <c r="B6" i="25" s="1"/>
  <c r="B11" i="25" s="1"/>
  <c r="J8" i="24" l="1"/>
  <c r="E5" i="25" s="1"/>
  <c r="G8" i="24"/>
  <c r="D5" i="25" s="1"/>
  <c r="F14" i="22"/>
  <c r="G17" i="24"/>
  <c r="G5" i="25" s="1"/>
  <c r="D8" i="24"/>
  <c r="C5" i="25" s="1"/>
  <c r="D17" i="24"/>
  <c r="F5" i="25" s="1"/>
  <c r="M14" i="23"/>
  <c r="E3" i="25" s="1"/>
  <c r="E14" i="23"/>
  <c r="C3" i="25" s="1"/>
  <c r="I29" i="23"/>
  <c r="G3" i="25" s="1"/>
  <c r="I14" i="23"/>
  <c r="D3" i="25" s="1"/>
  <c r="E29" i="23"/>
  <c r="F3" i="25" s="1"/>
  <c r="F29" i="22"/>
  <c r="F2" i="25" s="1"/>
  <c r="C2" i="25"/>
  <c r="K29" i="22"/>
  <c r="K14" i="22"/>
  <c r="D2" i="25" s="1"/>
  <c r="P14" i="22"/>
  <c r="E2" i="25" s="1"/>
  <c r="E4" i="25" s="1"/>
  <c r="E6" i="25" s="1"/>
  <c r="E11" i="25" s="1"/>
  <c r="E19" i="25" s="1"/>
  <c r="B19" i="25"/>
  <c r="B12" i="25"/>
  <c r="F4" i="25" l="1"/>
  <c r="F6" i="25" s="1"/>
  <c r="F11" i="25" s="1"/>
  <c r="F19" i="25" s="1"/>
  <c r="G2" i="25"/>
  <c r="G4" i="25" s="1"/>
  <c r="G6" i="25" s="1"/>
  <c r="G11" i="25" s="1"/>
  <c r="G19" i="25" s="1"/>
  <c r="D4" i="25"/>
  <c r="D6" i="25" s="1"/>
  <c r="D11" i="25" s="1"/>
  <c r="D19" i="25" s="1"/>
  <c r="C4" i="25"/>
  <c r="C6" i="25" s="1"/>
  <c r="C11" i="25" s="1"/>
  <c r="B23" i="25" s="1"/>
  <c r="B20" i="25"/>
  <c r="B24" i="25" l="1"/>
  <c r="C19" i="25"/>
  <c r="B25" i="25" s="1"/>
  <c r="C12" i="25"/>
  <c r="D12" i="25" s="1"/>
  <c r="E12" i="25" s="1"/>
  <c r="F12" i="25" s="1"/>
  <c r="G12" i="25" s="1"/>
  <c r="H12" i="25" s="1"/>
  <c r="I12" i="25" s="1"/>
  <c r="J12" i="25" s="1"/>
  <c r="K12" i="25" s="1"/>
  <c r="L12" i="25" s="1"/>
  <c r="C20" i="25" l="1"/>
  <c r="D20" i="25" s="1"/>
  <c r="E20" i="25" s="1"/>
  <c r="F20" i="25" s="1"/>
  <c r="G20" i="25" s="1"/>
  <c r="H20" i="25" s="1"/>
  <c r="I20" i="25" s="1"/>
  <c r="J20" i="25" s="1"/>
  <c r="K20" i="25" s="1"/>
  <c r="L20" i="25" s="1"/>
  <c r="E9" i="3"/>
  <c r="E8" i="3"/>
  <c r="F9" i="3" l="1"/>
  <c r="G9" i="3"/>
  <c r="F8" i="3"/>
  <c r="G8" i="3" s="1"/>
  <c r="E10" i="3" l="1"/>
  <c r="F10" i="3" l="1"/>
  <c r="G10" i="3" s="1"/>
  <c r="G12" i="3" l="1"/>
  <c r="G14" i="3" s="1"/>
  <c r="E16" i="3" s="1"/>
  <c r="E18" i="3" s="1"/>
  <c r="F12" i="3"/>
  <c r="F14" i="3" s="1"/>
  <c r="E12" i="3"/>
  <c r="E14" i="3" s="1"/>
</calcChain>
</file>

<file path=xl/sharedStrings.xml><?xml version="1.0" encoding="utf-8"?>
<sst xmlns="http://schemas.openxmlformats.org/spreadsheetml/2006/main" count="335" uniqueCount="139">
  <si>
    <t>Formato De Proyectos PDI</t>
  </si>
  <si>
    <t>ANTECEDENTES GENERALES</t>
  </si>
  <si>
    <t>NOMBRE PROYECTO</t>
  </si>
  <si>
    <t>NOMBRE USUARIO</t>
  </si>
  <si>
    <t>RUT</t>
  </si>
  <si>
    <t>TELEFONO</t>
  </si>
  <si>
    <t xml:space="preserve">AREA </t>
  </si>
  <si>
    <t>COMUNA</t>
  </si>
  <si>
    <t>SECTOR</t>
  </si>
  <si>
    <t>NOMBRE PREDIO(S)</t>
  </si>
  <si>
    <t>ROL(ES)</t>
  </si>
  <si>
    <t>TIPO TENENCIA</t>
  </si>
  <si>
    <t>SUPERFICIE (HA) POR PREDIO</t>
  </si>
  <si>
    <t>INICIACION DE ACTIVIDADES</t>
  </si>
  <si>
    <t>SISTEMA PRODUCTIVO(RUBROS)</t>
  </si>
  <si>
    <t>FUENTES DE AGUAS(TIPOS)</t>
  </si>
  <si>
    <t>DERECHOS INSCRITO DE AGUA</t>
  </si>
  <si>
    <t xml:space="preserve">CAUDAL DE AGUA </t>
  </si>
  <si>
    <t>COORDENADA UTM (WGS 84 - HUSO 18)</t>
  </si>
  <si>
    <t xml:space="preserve">  COHERENCIA DEL PROYECTO</t>
  </si>
  <si>
    <t>CUADRO DETALLE INVERSIONES</t>
  </si>
  <si>
    <t>PROYECTO:</t>
  </si>
  <si>
    <t xml:space="preserve">NOMBRE AGRICULTOR: </t>
  </si>
  <si>
    <t>INVERSIONES</t>
  </si>
  <si>
    <t>UNIDAD</t>
  </si>
  <si>
    <t>CANTIDAD</t>
  </si>
  <si>
    <t>PRECIO UNITARIO NETO</t>
  </si>
  <si>
    <t>VALOR NETO TOTAL</t>
  </si>
  <si>
    <t>IVA</t>
  </si>
  <si>
    <t>VALOR TOTAL</t>
  </si>
  <si>
    <t>TOTAL</t>
  </si>
  <si>
    <t>COSTO TOTAL DE LA INVERSION</t>
  </si>
  <si>
    <t>COSTO TOTAL PROYECTO DE INVERSION</t>
  </si>
  <si>
    <t>BONIFICACION SOLICITADA A INDAP</t>
  </si>
  <si>
    <t>APORTE AGRICULTOR</t>
  </si>
  <si>
    <t>______________________________________</t>
  </si>
  <si>
    <t>CARTA GANTT</t>
  </si>
  <si>
    <t>PROYECTO</t>
  </si>
  <si>
    <t>NOMBRE</t>
  </si>
  <si>
    <t>Mes o</t>
  </si>
  <si>
    <t>Mes 1</t>
  </si>
  <si>
    <t>Mes 2</t>
  </si>
  <si>
    <t>Mes 3</t>
  </si>
  <si>
    <t>ACTIVIDADES DEL PROYECTO</t>
  </si>
  <si>
    <t>S1</t>
  </si>
  <si>
    <t>S2</t>
  </si>
  <si>
    <t>S3</t>
  </si>
  <si>
    <t>S4</t>
  </si>
  <si>
    <t xml:space="preserve">Mes 4 </t>
  </si>
  <si>
    <t>Mes 5</t>
  </si>
  <si>
    <t>INGRESOS</t>
  </si>
  <si>
    <t>Año 1</t>
  </si>
  <si>
    <t>Año 2</t>
  </si>
  <si>
    <t>Año 3</t>
  </si>
  <si>
    <t>Producto/ Servicio</t>
  </si>
  <si>
    <t>Unidad</t>
  </si>
  <si>
    <t>Producción Total</t>
  </si>
  <si>
    <t>Cantidad a vender anual</t>
  </si>
  <si>
    <t>Precio de venta ($)</t>
  </si>
  <si>
    <t>Ingresos Total ($)</t>
  </si>
  <si>
    <t>-</t>
  </si>
  <si>
    <t>Total Ingresos</t>
  </si>
  <si>
    <t>(repetir cuadro según los años considerados en el Flujo de Caja)</t>
  </si>
  <si>
    <t>Año 4</t>
  </si>
  <si>
    <t>Año 5</t>
  </si>
  <si>
    <t>Año 6</t>
  </si>
  <si>
    <t>Año 7</t>
  </si>
  <si>
    <t>Año 8</t>
  </si>
  <si>
    <t>Año 9</t>
  </si>
  <si>
    <t>Año 10</t>
  </si>
  <si>
    <t>COSTOS</t>
  </si>
  <si>
    <t>Item</t>
  </si>
  <si>
    <t>Cantidad</t>
  </si>
  <si>
    <t>Costo Unitario ($)</t>
  </si>
  <si>
    <t>Costos Total ($)</t>
  </si>
  <si>
    <t>Total Costos</t>
  </si>
  <si>
    <t>GASTOS GENERALES</t>
  </si>
  <si>
    <t>Años 1</t>
  </si>
  <si>
    <t>Años 2</t>
  </si>
  <si>
    <t>Años 3</t>
  </si>
  <si>
    <t>Administración</t>
  </si>
  <si>
    <t>Ventas</t>
  </si>
  <si>
    <t>Otros</t>
  </si>
  <si>
    <t>Total Gastos</t>
  </si>
  <si>
    <t>Años 4</t>
  </si>
  <si>
    <t>Años 5</t>
  </si>
  <si>
    <t>Años 6</t>
  </si>
  <si>
    <t>Años 7</t>
  </si>
  <si>
    <t>Años 8</t>
  </si>
  <si>
    <t>Años 9</t>
  </si>
  <si>
    <t>Año 0</t>
  </si>
  <si>
    <t xml:space="preserve">(+) Ingresos Operacionales del Proyecto </t>
  </si>
  <si>
    <t xml:space="preserve">(-) Costos Operacionales del Proyecto </t>
  </si>
  <si>
    <t>MARGEN BRUTO</t>
  </si>
  <si>
    <t>(-) Gastos Generales de Adm. y ventas del Proyecto</t>
  </si>
  <si>
    <t>FLUJO OPERACIONAL</t>
  </si>
  <si>
    <t>(-) Inversiones del Proyecto</t>
  </si>
  <si>
    <t>(-) Capital de Trabajo</t>
  </si>
  <si>
    <t>(+) Recuperación Capital de Trabajo</t>
  </si>
  <si>
    <t xml:space="preserve">(+)Valor de Desecho </t>
  </si>
  <si>
    <t>FLUJO DE CAJA REAL (A)</t>
  </si>
  <si>
    <t>FLUJO DE CAJA SIN FINANCIAMIENTO (Acumulado)</t>
  </si>
  <si>
    <t>(+) Crédito de INDAP para el Proyecto</t>
  </si>
  <si>
    <t>(+) Incentivo de INDAP para el Proyecto</t>
  </si>
  <si>
    <t>(+) Aporte Propio para el Proyecto</t>
  </si>
  <si>
    <t>(-)Amortización del Crédito para el Proyecto</t>
  </si>
  <si>
    <t>(-)Intereses del Crédito para el Proyecto</t>
  </si>
  <si>
    <t>(-)Otros Desembolsos</t>
  </si>
  <si>
    <t>FLUJO DE CAJA CON FINANCIAMIENTO (B)</t>
  </si>
  <si>
    <t>FLUJO DE CAJA CON FINANCIAMIENTO (Acumulado)</t>
  </si>
  <si>
    <t>TASA DESCUENTO (MODIFICAR % SEGÚN PROYECTO)</t>
  </si>
  <si>
    <t>VALOR ACTUAL NETO   (A)</t>
  </si>
  <si>
    <t>TASA INTERNA DE RETORNO (A)</t>
  </si>
  <si>
    <t>VALOR ACTUAL NETO   (B)</t>
  </si>
  <si>
    <r>
      <t xml:space="preserve">* </t>
    </r>
    <r>
      <rPr>
        <sz val="10"/>
        <color theme="1"/>
        <rFont val="Arial"/>
        <family val="2"/>
      </rPr>
      <t>Los años a considerar en el Flujo de Caja dependerá del tipo de inversión y vida útil de esta.</t>
    </r>
  </si>
  <si>
    <t>** El año cero siempre corresponderá al año de inversión.</t>
  </si>
  <si>
    <t>*** Tasa de descuento de capital 10 %. Crédito Largo plazo interes anual 6%</t>
  </si>
  <si>
    <t xml:space="preserve">COORDENADA UTM </t>
  </si>
  <si>
    <t xml:space="preserve"> (WGS 84 - HUSO 18)</t>
  </si>
  <si>
    <t>COORDENADA S</t>
  </si>
  <si>
    <t>COORDENADA E</t>
  </si>
  <si>
    <t>CROQUIS DE ACCESO AL PREDIO</t>
  </si>
  <si>
    <t xml:space="preserve">SEÑALE LOS REFERENTES DE UBICACIÓN: </t>
  </si>
  <si>
    <t>Información general del Proyecto</t>
  </si>
  <si>
    <t>objetivo del proyecto, breve descripción del proyecto.</t>
  </si>
  <si>
    <t>Antecedentes técnicos del Proyecto:</t>
  </si>
  <si>
    <t>se deberá incluir una breve descripción del o los rubros principales o actividades conexas que involucra el proyecto, y el mercado con el que se encadena o articula, el o los productos o servicios generados por el negocio. Junto con lo anterior, deberá presentarse una propuesta de ejecución del proyecto con la respectiva carta Gantt.</t>
  </si>
  <si>
    <t>Resultados Esperados con Ejecución de Proyecto</t>
  </si>
  <si>
    <t xml:space="preserve">i. Antecedentes del Postulante: </t>
  </si>
  <si>
    <t xml:space="preserve">Antecedentes del usuario, identificación del predio, régimen de tenencia del predio, agua, entre otros. </t>
  </si>
  <si>
    <t xml:space="preserve">ii. Información general del Proyecto: </t>
  </si>
  <si>
    <t xml:space="preserve">Nombre del proyecto, objetivo del proyecto, breve descripción del proyecto. </t>
  </si>
  <si>
    <t xml:space="preserve">iii. Antecedentes técnicos del Proyecto: </t>
  </si>
  <si>
    <t xml:space="preserve">se deberá incluir una breve descripción del o los rubros principales o actividades conexas que involucra el proyecto, y el mercado con el que se encadena o articula, el o los productos o servicios generados por el negocio. Junto con lo anterior, deberá presentarse una propuesta de ejecución del proyecto con la respectiva carta Gantt. </t>
  </si>
  <si>
    <t xml:space="preserve">iv. Análisis Económico – Financiero: </t>
  </si>
  <si>
    <t xml:space="preserve">se deberá presentar un cuadro de inversiones y de financiamiento. El análisis deberá demostrar la conveniencia económica de ejecutar el proyecto. Para este efecto, se deberá entregar la información asociada a los costos de las inversiones y financiamiento, desembolsos y amortización del crédito cuando corresponda 
ESTE DOCUMENTO ESTÁ FIRMADO ELECTRÓNICAMENTE </t>
  </si>
  <si>
    <t xml:space="preserve">v. Georreferenciación: </t>
  </si>
  <si>
    <t xml:space="preserve">Los proyectos presentados deberán entregar la ubicación georreferenciada de un punto dentro del predio donde se ejecutará la intervención, siguiendo los siguientes parámetros: 
• Sistema de proyección UTM 
• Datum: WGS 84 
• Huso: Según corresponda (19, 18 o 12) 
• Coordenadas norte y este 
Este dato deberá ser ingresado a la plataforma electrónica disponible en la página web de la institución, www.indap.gob.cl o link correspondiente.
</t>
  </si>
  <si>
    <t>CROQUIS PREDIAL (IDENTIFICAR LUGAR DE INVERSION)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</si>
</sst>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;[Red]&quot;$&quot;\-#,##0"/>
    <numFmt numFmtId="42" formatCode="_ &quot;$&quot;* #,##0_ ;_ &quot;$&quot;* \-#,##0_ ;_ &quot;$&quot;* &quot;-&quot;_ ;_ @_ "/>
    <numFmt numFmtId="164" formatCode="_-* #,##0.00_-;\-* #,##0.00_-;_-* &quot;-&quot;??_-;_-@_-"/>
    <numFmt numFmtId="165" formatCode="_-* #,##0_-;\-* #,##0_-;_-* &quot;-&quot;??_-;_-@_-"/>
    <numFmt numFmtId="166" formatCode="&quot;$&quot;#,##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8.5"/>
      <color rgb="FF333333"/>
      <name val="Verdana"/>
      <family val="2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Bookman Old Style"/>
      <family val="1"/>
    </font>
    <font>
      <b/>
      <sz val="14"/>
      <color rgb="FF333333"/>
      <name val="Verdana"/>
      <family val="2"/>
    </font>
    <font>
      <sz val="12"/>
      <name val="Calibri"/>
      <family val="2"/>
      <scheme val="minor"/>
    </font>
    <font>
      <b/>
      <u/>
      <sz val="14"/>
      <color rgb="FF333333"/>
      <name val="Verdana"/>
      <family val="2"/>
    </font>
    <font>
      <u/>
      <sz val="12"/>
      <color theme="1"/>
      <name val="Calibri"/>
      <family val="2"/>
      <scheme val="minor"/>
    </font>
    <font>
      <b/>
      <sz val="10"/>
      <color theme="1" tint="0.14999847407452621"/>
      <name val="Arial"/>
      <family val="2"/>
    </font>
    <font>
      <sz val="10"/>
      <color theme="1" tint="0.14999847407452621"/>
      <name val="Arial"/>
      <family val="2"/>
    </font>
    <font>
      <sz val="11"/>
      <color theme="1" tint="0.1499984740745262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6" xfId="0" applyBorder="1"/>
    <xf numFmtId="0" fontId="0" fillId="0" borderId="21" xfId="0" applyBorder="1"/>
    <xf numFmtId="0" fontId="0" fillId="0" borderId="2" xfId="0" applyBorder="1"/>
    <xf numFmtId="0" fontId="0" fillId="0" borderId="8" xfId="0" applyBorder="1"/>
    <xf numFmtId="0" fontId="0" fillId="0" borderId="32" xfId="0" applyBorder="1"/>
    <xf numFmtId="0" fontId="0" fillId="0" borderId="25" xfId="0" applyBorder="1"/>
    <xf numFmtId="0" fontId="0" fillId="0" borderId="6" xfId="0" applyBorder="1"/>
    <xf numFmtId="0" fontId="1" fillId="0" borderId="13" xfId="0" applyFont="1" applyBorder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1" fillId="0" borderId="37" xfId="0" applyFont="1" applyBorder="1"/>
    <xf numFmtId="0" fontId="1" fillId="0" borderId="21" xfId="0" applyFont="1" applyBorder="1"/>
    <xf numFmtId="0" fontId="1" fillId="0" borderId="21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1" fillId="0" borderId="21" xfId="0" applyFont="1" applyBorder="1" applyAlignment="1">
      <alignment wrapText="1"/>
    </xf>
    <xf numFmtId="165" fontId="1" fillId="0" borderId="1" xfId="2" applyNumberFormat="1" applyFont="1" applyBorder="1"/>
    <xf numFmtId="165" fontId="1" fillId="0" borderId="1" xfId="0" applyNumberFormat="1" applyFont="1" applyBorder="1"/>
    <xf numFmtId="0" fontId="1" fillId="0" borderId="27" xfId="0" applyFont="1" applyBorder="1"/>
    <xf numFmtId="0" fontId="1" fillId="0" borderId="31" xfId="0" applyFont="1" applyBorder="1"/>
    <xf numFmtId="165" fontId="1" fillId="0" borderId="35" xfId="0" applyNumberFormat="1" applyFont="1" applyBorder="1"/>
    <xf numFmtId="165" fontId="1" fillId="0" borderId="36" xfId="0" applyNumberFormat="1" applyFont="1" applyBorder="1"/>
    <xf numFmtId="0" fontId="1" fillId="0" borderId="39" xfId="0" applyFont="1" applyBorder="1" applyAlignment="1">
      <alignment horizontal="left" vertical="top" wrapText="1"/>
    </xf>
    <xf numFmtId="165" fontId="1" fillId="0" borderId="8" xfId="0" applyNumberFormat="1" applyFont="1" applyBorder="1"/>
    <xf numFmtId="165" fontId="1" fillId="0" borderId="32" xfId="0" applyNumberFormat="1" applyFont="1" applyBorder="1"/>
    <xf numFmtId="0" fontId="1" fillId="0" borderId="17" xfId="0" applyFont="1" applyBorder="1" applyAlignment="1">
      <alignment wrapText="1"/>
    </xf>
    <xf numFmtId="0" fontId="1" fillId="0" borderId="34" xfId="0" applyFont="1" applyBorder="1" applyAlignment="1">
      <alignment wrapText="1"/>
    </xf>
    <xf numFmtId="165" fontId="1" fillId="0" borderId="35" xfId="2" applyNumberFormat="1" applyFont="1" applyBorder="1"/>
    <xf numFmtId="165" fontId="1" fillId="0" borderId="12" xfId="0" applyNumberFormat="1" applyFont="1" applyBorder="1"/>
    <xf numFmtId="9" fontId="1" fillId="0" borderId="16" xfId="0" applyNumberFormat="1" applyFont="1" applyBorder="1"/>
    <xf numFmtId="9" fontId="1" fillId="0" borderId="26" xfId="0" applyNumberFormat="1" applyFont="1" applyBorder="1"/>
    <xf numFmtId="9" fontId="1" fillId="0" borderId="36" xfId="0" applyNumberFormat="1" applyFont="1" applyBorder="1"/>
    <xf numFmtId="0" fontId="1" fillId="0" borderId="0" xfId="0" applyFont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165" fontId="1" fillId="0" borderId="12" xfId="2" applyNumberFormat="1" applyFont="1" applyBorder="1" applyAlignment="1">
      <alignment vertical="center"/>
    </xf>
    <xf numFmtId="165" fontId="1" fillId="0" borderId="16" xfId="2" applyNumberFormat="1" applyFont="1" applyBorder="1" applyAlignment="1">
      <alignment vertical="center"/>
    </xf>
    <xf numFmtId="165" fontId="1" fillId="0" borderId="1" xfId="2" applyNumberFormat="1" applyFont="1" applyBorder="1" applyAlignment="1">
      <alignment vertical="center"/>
    </xf>
    <xf numFmtId="165" fontId="1" fillId="0" borderId="36" xfId="2" applyNumberFormat="1" applyFont="1" applyBorder="1"/>
    <xf numFmtId="0" fontId="3" fillId="0" borderId="0" xfId="0" applyFont="1"/>
    <xf numFmtId="0" fontId="4" fillId="0" borderId="0" xfId="0" applyFont="1" applyAlignment="1">
      <alignment vertical="center"/>
    </xf>
    <xf numFmtId="0" fontId="0" fillId="6" borderId="1" xfId="0" applyFill="1" applyBorder="1" applyAlignment="1">
      <alignment horizontal="center" vertical="center" wrapText="1"/>
    </xf>
    <xf numFmtId="166" fontId="0" fillId="4" borderId="46" xfId="3" applyNumberFormat="1" applyFont="1" applyFill="1" applyBorder="1" applyAlignment="1"/>
    <xf numFmtId="0" fontId="1" fillId="6" borderId="2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7" fillId="0" borderId="4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3" fillId="11" borderId="0" xfId="0" applyFont="1" applyFill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/>
    </xf>
    <xf numFmtId="0" fontId="7" fillId="3" borderId="50" xfId="0" applyFont="1" applyFill="1" applyBorder="1" applyAlignment="1">
      <alignment vertical="center"/>
    </xf>
    <xf numFmtId="0" fontId="6" fillId="0" borderId="49" xfId="0" applyFont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2" fillId="7" borderId="22" xfId="0" applyFont="1" applyFill="1" applyBorder="1" applyAlignment="1">
      <alignment vertical="center"/>
    </xf>
    <xf numFmtId="0" fontId="22" fillId="7" borderId="23" xfId="0" applyFont="1" applyFill="1" applyBorder="1" applyAlignment="1">
      <alignment horizontal="center" vertical="center" wrapText="1"/>
    </xf>
    <xf numFmtId="0" fontId="22" fillId="7" borderId="24" xfId="0" applyFont="1" applyFill="1" applyBorder="1" applyAlignment="1">
      <alignment horizontal="center" vertical="center" wrapText="1"/>
    </xf>
    <xf numFmtId="0" fontId="23" fillId="0" borderId="25" xfId="0" applyFont="1" applyBorder="1" applyAlignment="1">
      <alignment vertical="center"/>
    </xf>
    <xf numFmtId="166" fontId="23" fillId="0" borderId="8" xfId="0" applyNumberFormat="1" applyFont="1" applyBorder="1" applyAlignment="1">
      <alignment horizontal="center" vertical="center" wrapText="1"/>
    </xf>
    <xf numFmtId="166" fontId="23" fillId="8" borderId="8" xfId="0" applyNumberFormat="1" applyFont="1" applyFill="1" applyBorder="1" applyAlignment="1">
      <alignment horizontal="center" vertical="center" wrapText="1"/>
    </xf>
    <xf numFmtId="166" fontId="23" fillId="8" borderId="32" xfId="0" applyNumberFormat="1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/>
    </xf>
    <xf numFmtId="166" fontId="23" fillId="0" borderId="54" xfId="0" applyNumberFormat="1" applyFont="1" applyBorder="1" applyAlignment="1">
      <alignment horizontal="center" vertical="center" wrapText="1"/>
    </xf>
    <xf numFmtId="0" fontId="23" fillId="5" borderId="22" xfId="0" applyFont="1" applyFill="1" applyBorder="1" applyAlignment="1">
      <alignment vertical="center"/>
    </xf>
    <xf numFmtId="166" fontId="23" fillId="5" borderId="23" xfId="0" applyNumberFormat="1" applyFont="1" applyFill="1" applyBorder="1" applyAlignment="1">
      <alignment horizontal="center" vertical="center"/>
    </xf>
    <xf numFmtId="166" fontId="23" fillId="5" borderId="24" xfId="0" applyNumberFormat="1" applyFont="1" applyFill="1" applyBorder="1" applyAlignment="1">
      <alignment horizontal="center" vertical="center"/>
    </xf>
    <xf numFmtId="0" fontId="23" fillId="0" borderId="59" xfId="0" applyFont="1" applyBorder="1" applyAlignment="1">
      <alignment vertical="center"/>
    </xf>
    <xf numFmtId="166" fontId="23" fillId="0" borderId="55" xfId="0" applyNumberFormat="1" applyFont="1" applyBorder="1" applyAlignment="1">
      <alignment horizontal="center" vertical="center" wrapText="1"/>
    </xf>
    <xf numFmtId="166" fontId="23" fillId="8" borderId="55" xfId="0" applyNumberFormat="1" applyFont="1" applyFill="1" applyBorder="1" applyAlignment="1">
      <alignment horizontal="center" vertical="center" wrapText="1"/>
    </xf>
    <xf numFmtId="166" fontId="23" fillId="8" borderId="60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Border="1" applyAlignment="1">
      <alignment horizontal="center" vertical="center" wrapText="1"/>
    </xf>
    <xf numFmtId="0" fontId="23" fillId="0" borderId="21" xfId="0" applyFont="1" applyBorder="1" applyAlignment="1">
      <alignment vertical="center"/>
    </xf>
    <xf numFmtId="166" fontId="23" fillId="0" borderId="1" xfId="0" applyNumberFormat="1" applyFont="1" applyBorder="1" applyAlignment="1">
      <alignment horizontal="center" vertical="center" wrapText="1"/>
    </xf>
    <xf numFmtId="166" fontId="23" fillId="0" borderId="26" xfId="0" applyNumberFormat="1" applyFont="1" applyBorder="1" applyAlignment="1">
      <alignment horizontal="center" vertical="center" wrapText="1"/>
    </xf>
    <xf numFmtId="166" fontId="23" fillId="0" borderId="58" xfId="0" applyNumberFormat="1" applyFont="1" applyBorder="1" applyAlignment="1">
      <alignment horizontal="center" vertical="center" wrapText="1"/>
    </xf>
    <xf numFmtId="0" fontId="22" fillId="9" borderId="22" xfId="0" applyFont="1" applyFill="1" applyBorder="1" applyAlignment="1">
      <alignment vertical="center"/>
    </xf>
    <xf numFmtId="166" fontId="22" fillId="9" borderId="23" xfId="0" applyNumberFormat="1" applyFont="1" applyFill="1" applyBorder="1" applyAlignment="1">
      <alignment horizontal="center" vertical="center" wrapText="1"/>
    </xf>
    <xf numFmtId="166" fontId="22" fillId="9" borderId="24" xfId="0" applyNumberFormat="1" applyFont="1" applyFill="1" applyBorder="1" applyAlignment="1">
      <alignment horizontal="center" vertical="center" wrapText="1"/>
    </xf>
    <xf numFmtId="0" fontId="23" fillId="10" borderId="25" xfId="0" applyFont="1" applyFill="1" applyBorder="1" applyAlignment="1">
      <alignment vertical="center"/>
    </xf>
    <xf numFmtId="166" fontId="23" fillId="10" borderId="8" xfId="0" applyNumberFormat="1" applyFont="1" applyFill="1" applyBorder="1" applyAlignment="1">
      <alignment horizontal="center" vertical="center" wrapText="1"/>
    </xf>
    <xf numFmtId="166" fontId="23" fillId="10" borderId="32" xfId="0" applyNumberFormat="1" applyFont="1" applyFill="1" applyBorder="1" applyAlignment="1">
      <alignment horizontal="center" vertical="center" wrapText="1"/>
    </xf>
    <xf numFmtId="0" fontId="23" fillId="10" borderId="13" xfId="0" applyFont="1" applyFill="1" applyBorder="1" applyAlignment="1">
      <alignment vertical="center"/>
    </xf>
    <xf numFmtId="166" fontId="23" fillId="10" borderId="14" xfId="0" applyNumberFormat="1" applyFont="1" applyFill="1" applyBorder="1" applyAlignment="1">
      <alignment horizontal="center" vertical="center" wrapText="1"/>
    </xf>
    <xf numFmtId="166" fontId="23" fillId="10" borderId="15" xfId="0" applyNumberFormat="1" applyFont="1" applyFill="1" applyBorder="1" applyAlignment="1">
      <alignment horizontal="center" vertical="center" wrapText="1"/>
    </xf>
    <xf numFmtId="0" fontId="24" fillId="0" borderId="0" xfId="0" applyFont="1"/>
    <xf numFmtId="9" fontId="22" fillId="12" borderId="46" xfId="4" applyFont="1" applyFill="1" applyBorder="1" applyAlignment="1">
      <alignment horizontal="center"/>
    </xf>
    <xf numFmtId="0" fontId="22" fillId="0" borderId="46" xfId="0" applyFont="1" applyBorder="1" applyAlignment="1">
      <alignment vertical="center" wrapText="1"/>
    </xf>
    <xf numFmtId="6" fontId="23" fillId="0" borderId="11" xfId="0" applyNumberFormat="1" applyFont="1" applyBorder="1" applyAlignment="1">
      <alignment horizontal="center" vertical="center"/>
    </xf>
    <xf numFmtId="9" fontId="23" fillId="0" borderId="46" xfId="0" applyNumberFormat="1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top"/>
    </xf>
    <xf numFmtId="0" fontId="1" fillId="0" borderId="1" xfId="0" applyFont="1" applyBorder="1"/>
    <xf numFmtId="0" fontId="1" fillId="13" borderId="20" xfId="0" applyFont="1" applyFill="1" applyBorder="1" applyAlignment="1">
      <alignment vertical="center"/>
    </xf>
    <xf numFmtId="0" fontId="0" fillId="13" borderId="20" xfId="0" applyFill="1" applyBorder="1"/>
    <xf numFmtId="0" fontId="1" fillId="0" borderId="40" xfId="0" applyFont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49" fontId="0" fillId="0" borderId="1" xfId="0" applyNumberFormat="1" applyBorder="1"/>
    <xf numFmtId="0" fontId="7" fillId="0" borderId="57" xfId="0" applyFont="1" applyBorder="1" applyAlignment="1">
      <alignment vertical="top" wrapText="1"/>
    </xf>
    <xf numFmtId="0" fontId="1" fillId="0" borderId="64" xfId="0" applyFont="1" applyBorder="1"/>
    <xf numFmtId="0" fontId="27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8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 wrapText="1"/>
    </xf>
    <xf numFmtId="0" fontId="7" fillId="3" borderId="48" xfId="0" applyFont="1" applyFill="1" applyBorder="1" applyAlignment="1">
      <alignment vertical="center" wrapText="1"/>
    </xf>
    <xf numFmtId="0" fontId="7" fillId="3" borderId="5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62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vertical="center"/>
    </xf>
    <xf numFmtId="0" fontId="7" fillId="3" borderId="51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top" wrapText="1"/>
    </xf>
    <xf numFmtId="0" fontId="7" fillId="0" borderId="57" xfId="0" applyFont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3" borderId="47" xfId="0" applyFont="1" applyFill="1" applyBorder="1" applyAlignment="1">
      <alignment vertical="center"/>
    </xf>
    <xf numFmtId="0" fontId="7" fillId="3" borderId="50" xfId="0" applyFont="1" applyFill="1" applyBorder="1" applyAlignment="1">
      <alignment vertical="center"/>
    </xf>
    <xf numFmtId="0" fontId="19" fillId="3" borderId="47" xfId="0" applyFont="1" applyFill="1" applyBorder="1" applyAlignment="1">
      <alignment vertical="center"/>
    </xf>
    <xf numFmtId="0" fontId="19" fillId="3" borderId="50" xfId="0" applyFont="1" applyFill="1" applyBorder="1" applyAlignment="1">
      <alignment vertical="center"/>
    </xf>
    <xf numFmtId="0" fontId="15" fillId="3" borderId="18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vertical="center"/>
    </xf>
    <xf numFmtId="0" fontId="7" fillId="3" borderId="49" xfId="0" applyFont="1" applyFill="1" applyBorder="1" applyAlignment="1">
      <alignment vertical="center"/>
    </xf>
    <xf numFmtId="0" fontId="18" fillId="11" borderId="4" xfId="0" applyFont="1" applyFill="1" applyBorder="1" applyAlignment="1">
      <alignment horizontal="left" vertical="center" wrapText="1"/>
    </xf>
    <xf numFmtId="0" fontId="18" fillId="11" borderId="0" xfId="0" applyFont="1" applyFill="1" applyAlignment="1">
      <alignment horizontal="left" vertical="center" wrapText="1"/>
    </xf>
    <xf numFmtId="0" fontId="7" fillId="0" borderId="0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center" wrapText="1"/>
    </xf>
    <xf numFmtId="0" fontId="0" fillId="0" borderId="5" xfId="0" applyBorder="1" applyAlignment="1">
      <alignment vertical="top" wrapText="1"/>
    </xf>
    <xf numFmtId="0" fontId="0" fillId="0" borderId="57" xfId="0" applyBorder="1" applyAlignment="1">
      <alignment vertical="top"/>
    </xf>
    <xf numFmtId="0" fontId="0" fillId="0" borderId="56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20" xfId="0" applyBorder="1" applyAlignment="1">
      <alignment vertical="top"/>
    </xf>
    <xf numFmtId="0" fontId="0" fillId="0" borderId="7" xfId="0" applyBorder="1" applyAlignment="1">
      <alignment vertical="top"/>
    </xf>
    <xf numFmtId="0" fontId="20" fillId="11" borderId="6" xfId="0" applyFont="1" applyFill="1" applyBorder="1" applyAlignment="1">
      <alignment horizontal="left" vertical="center" wrapText="1"/>
    </xf>
    <xf numFmtId="0" fontId="20" fillId="11" borderId="20" xfId="0" applyFont="1" applyFill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1" fillId="13" borderId="20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2" fillId="11" borderId="2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35" xfId="0" applyFont="1" applyBorder="1" applyAlignment="1">
      <alignment horizontal="left" vertical="top"/>
    </xf>
    <xf numFmtId="0" fontId="1" fillId="0" borderId="2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17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6" borderId="2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/>
    </xf>
    <xf numFmtId="0" fontId="0" fillId="6" borderId="2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3" fillId="13" borderId="2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13" borderId="17" xfId="0" applyFont="1" applyFill="1" applyBorder="1" applyAlignment="1">
      <alignment horizontal="center"/>
    </xf>
    <xf numFmtId="0" fontId="3" fillId="13" borderId="12" xfId="0" applyFont="1" applyFill="1" applyBorder="1" applyAlignment="1">
      <alignment horizontal="center"/>
    </xf>
    <xf numFmtId="0" fontId="3" fillId="13" borderId="16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" fillId="13" borderId="38" xfId="0" applyFont="1" applyFill="1" applyBorder="1" applyAlignment="1">
      <alignment horizontal="center" vertical="center" wrapText="1"/>
    </xf>
    <xf numFmtId="0" fontId="1" fillId="13" borderId="52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 wrapText="1"/>
    </xf>
    <xf numFmtId="0" fontId="1" fillId="13" borderId="13" xfId="0" applyFont="1" applyFill="1" applyBorder="1" applyAlignment="1">
      <alignment horizontal="center" vertical="center" wrapText="1"/>
    </xf>
  </cellXfs>
  <cellStyles count="5">
    <cellStyle name="Millares" xfId="2" builtinId="3"/>
    <cellStyle name="Moneda [0]" xfId="3" builtinId="7"/>
    <cellStyle name="Normal" xfId="0" builtinId="0"/>
    <cellStyle name="Normal 2" xfId="1"/>
    <cellStyle name="Porcentaje" xfId="4" builtinId="5"/>
  </cellStyles>
  <dxfs count="4">
    <dxf>
      <font>
        <b/>
        <i val="0"/>
      </font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1" tint="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fectivo" pivot="0" count="4">
      <tableStyleElement type="wholeTable" dxfId="3"/>
      <tableStyleElement type="headerRow" dxfId="2"/>
      <tableStyleElement type="totalRow" dxfId="1"/>
      <tableStyleElement type="firstTotalCell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127001</xdr:colOff>
      <xdr:row>24</xdr:row>
      <xdr:rowOff>185737</xdr:rowOff>
    </xdr:from>
    <xdr:to>
      <xdr:col>7</xdr:col>
      <xdr:colOff>515937</xdr:colOff>
      <xdr:row>31</xdr:row>
      <xdr:rowOff>150812</xdr:rowOff>
    </xdr:to>
    <xdr:sp macro="" textlink="">
      <xdr:nvSpPr>
        <xdr:cNvPr id="12" name="Cuadro de texto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7001" y="4757737"/>
          <a:ext cx="7104061" cy="1489075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indent="270510" algn="ctr">
            <a:lnSpc>
              <a:spcPct val="107000"/>
            </a:lnSpc>
            <a:spcAft>
              <a:spcPts val="0"/>
            </a:spcAft>
          </a:pPr>
          <a:r>
            <a:rPr lang="es-ES" sz="2400" b="1">
              <a:effectLst/>
              <a:latin typeface="Calibri"/>
              <a:ea typeface="Calibri"/>
              <a:cs typeface="Times New Roman"/>
            </a:rPr>
            <a:t>CONCURSO</a:t>
          </a:r>
          <a:r>
            <a:rPr lang="es-ES" sz="2400" b="1" baseline="0">
              <a:effectLst/>
              <a:latin typeface="Calibri"/>
              <a:ea typeface="Calibri"/>
              <a:cs typeface="Times New Roman"/>
            </a:rPr>
            <a:t> POSTULACION INVERSION </a:t>
          </a:r>
          <a:endParaRPr lang="es-CL" sz="105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93662</xdr:colOff>
      <xdr:row>12</xdr:row>
      <xdr:rowOff>17463</xdr:rowOff>
    </xdr:from>
    <xdr:to>
      <xdr:col>7</xdr:col>
      <xdr:colOff>566102</xdr:colOff>
      <xdr:row>22</xdr:row>
      <xdr:rowOff>142875</xdr:rowOff>
    </xdr:to>
    <xdr:sp macro="" textlink="">
      <xdr:nvSpPr>
        <xdr:cNvPr id="14" name="Cuadro de texto 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93662" y="2303463"/>
          <a:ext cx="7187565" cy="2030412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400" b="1">
              <a:effectLst/>
              <a:latin typeface="Calibri"/>
              <a:ea typeface="Calibri"/>
              <a:cs typeface="Times New Roman"/>
            </a:rPr>
            <a:t>NOMBRE DEL PROYECTO: </a:t>
          </a:r>
          <a:endParaRPr lang="es-CL" sz="1400">
            <a:effectLst/>
            <a:latin typeface="Calibri"/>
            <a:ea typeface="Calibri"/>
            <a:cs typeface="Times New Roman"/>
          </a:endParaRPr>
        </a:p>
        <a:p>
          <a:pPr algn="ctr"/>
          <a:r>
            <a:rPr lang="es-ES" sz="2400" b="1">
              <a:effectLst/>
              <a:latin typeface="+mn-lt"/>
              <a:ea typeface="+mn-ea"/>
              <a:cs typeface="+mn-cs"/>
            </a:rPr>
            <a:t>COMPRA</a:t>
          </a:r>
          <a:r>
            <a:rPr lang="es-ES" sz="2400" b="1" baseline="0">
              <a:effectLst/>
              <a:latin typeface="+mn-lt"/>
              <a:ea typeface="+mn-ea"/>
              <a:cs typeface="+mn-cs"/>
            </a:rPr>
            <a:t> DE </a:t>
          </a:r>
          <a:endParaRPr lang="es-CL" sz="2400">
            <a:effectLst/>
          </a:endParaRPr>
        </a:p>
      </xdr:txBody>
    </xdr:sp>
    <xdr:clientData/>
  </xdr:twoCellAnchor>
  <xdr:twoCellAnchor>
    <xdr:from>
      <xdr:col>0</xdr:col>
      <xdr:colOff>160337</xdr:colOff>
      <xdr:row>37</xdr:row>
      <xdr:rowOff>57149</xdr:rowOff>
    </xdr:from>
    <xdr:to>
      <xdr:col>7</xdr:col>
      <xdr:colOff>508000</xdr:colOff>
      <xdr:row>39</xdr:row>
      <xdr:rowOff>134936</xdr:rowOff>
    </xdr:to>
    <xdr:sp macro="" textlink="">
      <xdr:nvSpPr>
        <xdr:cNvPr id="15" name="Cuadro de texto 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160337" y="7296149"/>
          <a:ext cx="7062788" cy="458787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Calibri"/>
              <a:ea typeface="Calibri"/>
              <a:cs typeface="Times New Roman"/>
            </a:rPr>
            <a:t>AGRICULTOR: </a:t>
          </a:r>
          <a:endParaRPr lang="es-CL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160337</xdr:colOff>
      <xdr:row>41</xdr:row>
      <xdr:rowOff>23812</xdr:rowOff>
    </xdr:from>
    <xdr:to>
      <xdr:col>3</xdr:col>
      <xdr:colOff>289877</xdr:colOff>
      <xdr:row>42</xdr:row>
      <xdr:rowOff>116276</xdr:rowOff>
    </xdr:to>
    <xdr:sp macro="" textlink="">
      <xdr:nvSpPr>
        <xdr:cNvPr id="16" name="Cuadro de texto 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60337" y="8024812"/>
          <a:ext cx="2415540" cy="282964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+mn-lt"/>
              <a:ea typeface="Calibri"/>
              <a:cs typeface="Times New Roman"/>
            </a:rPr>
            <a:t>RUT: </a:t>
          </a:r>
          <a:endParaRPr lang="es-CL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66675</xdr:colOff>
      <xdr:row>6</xdr:row>
      <xdr:rowOff>73025</xdr:rowOff>
    </xdr:from>
    <xdr:to>
      <xdr:col>4</xdr:col>
      <xdr:colOff>127635</xdr:colOff>
      <xdr:row>8</xdr:row>
      <xdr:rowOff>51435</xdr:rowOff>
    </xdr:to>
    <xdr:sp macro="" textlink="">
      <xdr:nvSpPr>
        <xdr:cNvPr id="17" name="Cuadro de texto 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6675" y="1216025"/>
          <a:ext cx="3442335" cy="359410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Calibri"/>
              <a:ea typeface="Calibri"/>
              <a:cs typeface="Times New Roman"/>
            </a:rPr>
            <a:t>AGENCIA DE AREA: </a:t>
          </a:r>
          <a:endParaRPr lang="es-CL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115624</xdr:colOff>
      <xdr:row>55</xdr:row>
      <xdr:rowOff>9525</xdr:rowOff>
    </xdr:from>
    <xdr:to>
      <xdr:col>1</xdr:col>
      <xdr:colOff>713604</xdr:colOff>
      <xdr:row>55</xdr:row>
      <xdr:rowOff>165100</xdr:rowOff>
    </xdr:to>
    <xdr:pic>
      <xdr:nvPicPr>
        <xdr:cNvPr id="19" name="18 Imagen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24" y="10677525"/>
          <a:ext cx="1359980" cy="155575"/>
        </a:xfrm>
        <a:prstGeom prst="rect">
          <a:avLst/>
        </a:prstGeom>
        <a:noFill/>
      </xdr:spPr>
    </xdr:pic>
    <xdr:clientData/>
  </xdr:twoCellAnchor>
  <xdr:twoCellAnchor>
    <xdr:from>
      <xdr:col>5</xdr:col>
      <xdr:colOff>361950</xdr:colOff>
      <xdr:row>6</xdr:row>
      <xdr:rowOff>31750</xdr:rowOff>
    </xdr:from>
    <xdr:to>
      <xdr:col>7</xdr:col>
      <xdr:colOff>495300</xdr:colOff>
      <xdr:row>8</xdr:row>
      <xdr:rowOff>10160</xdr:rowOff>
    </xdr:to>
    <xdr:sp macro="" textlink="">
      <xdr:nvSpPr>
        <xdr:cNvPr id="11" name="Cuadro de texto 6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5000625" y="1174750"/>
          <a:ext cx="2209800" cy="359410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Calibri"/>
              <a:ea typeface="Calibri"/>
              <a:cs typeface="Times New Roman"/>
            </a:rPr>
            <a:t>COMUNA: </a:t>
          </a:r>
          <a:endParaRPr lang="es-CL" sz="1100">
            <a:effectLst/>
            <a:latin typeface="Calibri"/>
            <a:ea typeface="Calibri"/>
            <a:cs typeface="Times New Roman"/>
          </a:endParaRPr>
        </a:p>
      </xdr:txBody>
    </xdr:sp>
    <xdr:clientData/>
  </xdr:twoCellAnchor>
  <xdr:twoCellAnchor editAs="oneCell">
    <xdr:from>
      <xdr:col>0</xdr:col>
      <xdr:colOff>28575</xdr:colOff>
      <xdr:row>0</xdr:row>
      <xdr:rowOff>19051</xdr:rowOff>
    </xdr:from>
    <xdr:to>
      <xdr:col>2</xdr:col>
      <xdr:colOff>490663</xdr:colOff>
      <xdr:row>5</xdr:row>
      <xdr:rowOff>82550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1"/>
          <a:ext cx="1986088" cy="1015999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40</xdr:row>
      <xdr:rowOff>174625</xdr:rowOff>
    </xdr:from>
    <xdr:to>
      <xdr:col>7</xdr:col>
      <xdr:colOff>526415</xdr:colOff>
      <xdr:row>42</xdr:row>
      <xdr:rowOff>76589</xdr:rowOff>
    </xdr:to>
    <xdr:sp macro="" textlink="">
      <xdr:nvSpPr>
        <xdr:cNvPr id="18" name="Cuadro de texto 5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826000" y="7985125"/>
          <a:ext cx="2415540" cy="282964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+mn-lt"/>
              <a:ea typeface="Calibri"/>
              <a:cs typeface="Times New Roman"/>
            </a:rPr>
            <a:t>TELEFONO: </a:t>
          </a:r>
          <a:endParaRPr lang="es-CL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  <xdr:twoCellAnchor>
    <xdr:from>
      <xdr:col>0</xdr:col>
      <xdr:colOff>142874</xdr:colOff>
      <xdr:row>48</xdr:row>
      <xdr:rowOff>15875</xdr:rowOff>
    </xdr:from>
    <xdr:to>
      <xdr:col>7</xdr:col>
      <xdr:colOff>587375</xdr:colOff>
      <xdr:row>53</xdr:row>
      <xdr:rowOff>15875</xdr:rowOff>
    </xdr:to>
    <xdr:sp macro="" textlink="">
      <xdr:nvSpPr>
        <xdr:cNvPr id="20" name="Cuadro de texto 5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42874" y="9350375"/>
          <a:ext cx="7159626" cy="952500"/>
        </a:xfrm>
        <a:prstGeom prst="rect">
          <a:avLst/>
        </a:prstGeom>
        <a:noFill/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+mn-lt"/>
              <a:ea typeface="Calibri"/>
              <a:cs typeface="Times New Roman"/>
            </a:rPr>
            <a:t>FORMULADOR</a:t>
          </a:r>
          <a:r>
            <a:rPr lang="es-ES" sz="1100" b="1" baseline="0">
              <a:effectLst/>
              <a:latin typeface="+mn-lt"/>
              <a:ea typeface="Calibri"/>
              <a:cs typeface="Times New Roman"/>
            </a:rPr>
            <a:t>:</a:t>
          </a:r>
          <a:r>
            <a:rPr lang="es-ES" sz="1100" b="1">
              <a:effectLst/>
              <a:latin typeface="+mn-lt"/>
              <a:ea typeface="Calibri"/>
              <a:cs typeface="Times New Roman"/>
            </a:rPr>
            <a:t> 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+mn-lt"/>
              <a:ea typeface="Calibri"/>
              <a:cs typeface="Times New Roman"/>
            </a:rPr>
            <a:t>CORREO :</a:t>
          </a:r>
        </a:p>
        <a:p>
          <a:pPr>
            <a:lnSpc>
              <a:spcPct val="107000"/>
            </a:lnSpc>
            <a:spcAft>
              <a:spcPts val="800"/>
            </a:spcAft>
          </a:pPr>
          <a:r>
            <a:rPr lang="es-ES" sz="1100" b="1">
              <a:effectLst/>
              <a:latin typeface="+mn-lt"/>
              <a:ea typeface="Calibri"/>
              <a:cs typeface="Times New Roman"/>
            </a:rPr>
            <a:t>TELEFONO:</a:t>
          </a:r>
        </a:p>
        <a:p>
          <a:pPr>
            <a:lnSpc>
              <a:spcPct val="107000"/>
            </a:lnSpc>
            <a:spcAft>
              <a:spcPts val="800"/>
            </a:spcAft>
          </a:pPr>
          <a:endParaRPr lang="es-CL" sz="1100">
            <a:effectLst/>
            <a:latin typeface="+mn-lt"/>
            <a:ea typeface="Calibri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20864</xdr:colOff>
      <xdr:row>34</xdr:row>
      <xdr:rowOff>4536</xdr:rowOff>
    </xdr:from>
    <xdr:to>
      <xdr:col>7</xdr:col>
      <xdr:colOff>77107</xdr:colOff>
      <xdr:row>55</xdr:row>
      <xdr:rowOff>20411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197757" y="7175500"/>
          <a:ext cx="8166100" cy="401637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0</xdr:col>
      <xdr:colOff>381000</xdr:colOff>
      <xdr:row>2</xdr:row>
      <xdr:rowOff>142875</xdr:rowOff>
    </xdr:from>
    <xdr:to>
      <xdr:col>7</xdr:col>
      <xdr:colOff>0</xdr:colOff>
      <xdr:row>26</xdr:row>
      <xdr:rowOff>15875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381000" y="571500"/>
          <a:ext cx="7747000" cy="44450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2</xdr:col>
      <xdr:colOff>381000</xdr:colOff>
      <xdr:row>6</xdr:row>
      <xdr:rowOff>136071</xdr:rowOff>
    </xdr:from>
    <xdr:to>
      <xdr:col>4</xdr:col>
      <xdr:colOff>1197429</xdr:colOff>
      <xdr:row>12</xdr:row>
      <xdr:rowOff>0</xdr:rowOff>
    </xdr:to>
    <xdr:sp macro="" textlink="">
      <xdr:nvSpPr>
        <xdr:cNvPr id="4" name="CuadroTexto 3"/>
        <xdr:cNvSpPr txBox="1"/>
      </xdr:nvSpPr>
      <xdr:spPr>
        <a:xfrm>
          <a:off x="2367643" y="1333500"/>
          <a:ext cx="2490107" cy="1006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/>
            <a:t>iNSERTAR FOTO de </a:t>
          </a:r>
          <a:r>
            <a:rPr lang="es-C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Google Earth</a:t>
          </a:r>
        </a:p>
        <a:p>
          <a:endParaRPr lang="es-CL" sz="1100"/>
        </a:p>
      </xdr:txBody>
    </xdr:sp>
    <xdr:clientData/>
  </xdr:twoCellAnchor>
  <xdr:twoCellAnchor>
    <xdr:from>
      <xdr:col>3</xdr:col>
      <xdr:colOff>0</xdr:colOff>
      <xdr:row>38</xdr:row>
      <xdr:rowOff>0</xdr:rowOff>
    </xdr:from>
    <xdr:to>
      <xdr:col>5</xdr:col>
      <xdr:colOff>258536</xdr:colOff>
      <xdr:row>43</xdr:row>
      <xdr:rowOff>54429</xdr:rowOff>
    </xdr:to>
    <xdr:sp macro="" textlink="">
      <xdr:nvSpPr>
        <xdr:cNvPr id="5" name="CuadroTexto 4"/>
        <xdr:cNvSpPr txBox="1"/>
      </xdr:nvSpPr>
      <xdr:spPr>
        <a:xfrm>
          <a:off x="2748643" y="7932964"/>
          <a:ext cx="2490107" cy="1006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/>
            <a:t>iNSERTAR FOTO de </a:t>
          </a:r>
          <a:r>
            <a:rPr lang="es-CL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Google Earth</a:t>
          </a:r>
        </a:p>
        <a:p>
          <a:endParaRPr lang="es-CL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="90" zoomScaleNormal="100" zoomScaleSheetLayoutView="90" workbookViewId="0">
      <selection activeCell="A10" sqref="A10:G10"/>
    </sheetView>
  </sheetViews>
  <sheetFormatPr baseColWidth="10" defaultColWidth="11.453125" defaultRowHeight="14.5" x14ac:dyDescent="0.35"/>
  <cols>
    <col min="1" max="6" width="11.453125" style="130"/>
    <col min="7" max="7" width="35.81640625" style="130" customWidth="1"/>
    <col min="8" max="8" width="1.453125" customWidth="1"/>
  </cols>
  <sheetData>
    <row r="1" spans="1:7" x14ac:dyDescent="0.35">
      <c r="A1" s="135"/>
      <c r="B1" s="135"/>
      <c r="C1" s="135"/>
      <c r="D1" s="135"/>
      <c r="E1" s="135"/>
      <c r="F1" s="135"/>
      <c r="G1" s="135"/>
    </row>
    <row r="2" spans="1:7" ht="15.5" x14ac:dyDescent="0.35">
      <c r="A2" s="136" t="s">
        <v>0</v>
      </c>
      <c r="B2" s="136"/>
      <c r="C2" s="136"/>
      <c r="D2" s="136"/>
      <c r="E2" s="136"/>
      <c r="F2" s="136"/>
      <c r="G2" s="136"/>
    </row>
    <row r="3" spans="1:7" ht="15.5" x14ac:dyDescent="0.35">
      <c r="A3" s="137"/>
      <c r="B3" s="137"/>
      <c r="C3" s="137"/>
      <c r="D3" s="137"/>
      <c r="E3" s="137"/>
      <c r="F3" s="137"/>
      <c r="G3" s="137"/>
    </row>
    <row r="4" spans="1:7" ht="15" customHeight="1" x14ac:dyDescent="0.35">
      <c r="A4" s="138"/>
      <c r="B4" s="138"/>
      <c r="C4" s="138"/>
      <c r="D4" s="138"/>
      <c r="E4" s="138"/>
      <c r="F4" s="138"/>
      <c r="G4" s="138"/>
    </row>
    <row r="5" spans="1:7" ht="15.5" x14ac:dyDescent="0.35">
      <c r="A5" s="139" t="s">
        <v>128</v>
      </c>
      <c r="B5" s="140"/>
      <c r="C5" s="140"/>
      <c r="D5" s="140"/>
      <c r="E5" s="140"/>
      <c r="F5" s="140"/>
      <c r="G5" s="140"/>
    </row>
    <row r="6" spans="1:7" ht="29.25" customHeight="1" x14ac:dyDescent="0.35">
      <c r="A6" s="134" t="s">
        <v>129</v>
      </c>
      <c r="B6" s="134"/>
      <c r="C6" s="134"/>
      <c r="D6" s="134"/>
      <c r="E6" s="134"/>
      <c r="F6" s="134"/>
      <c r="G6" s="134"/>
    </row>
    <row r="7" spans="1:7" x14ac:dyDescent="0.35">
      <c r="A7" s="134"/>
      <c r="B7" s="134"/>
      <c r="C7" s="134"/>
      <c r="D7" s="134"/>
      <c r="E7" s="134"/>
      <c r="F7" s="134"/>
      <c r="G7" s="134"/>
    </row>
    <row r="8" spans="1:7" ht="15" customHeight="1" x14ac:dyDescent="0.35">
      <c r="A8" s="139" t="s">
        <v>130</v>
      </c>
      <c r="B8" s="140"/>
      <c r="C8" s="140"/>
      <c r="D8" s="140"/>
      <c r="E8" s="140"/>
      <c r="F8" s="140"/>
      <c r="G8" s="140"/>
    </row>
    <row r="9" spans="1:7" ht="42.75" customHeight="1" x14ac:dyDescent="0.35">
      <c r="A9" s="141" t="s">
        <v>131</v>
      </c>
      <c r="B9" s="141"/>
      <c r="C9" s="141"/>
      <c r="D9" s="141"/>
      <c r="E9" s="141"/>
      <c r="F9" s="141"/>
      <c r="G9" s="141"/>
    </row>
    <row r="10" spans="1:7" x14ac:dyDescent="0.35">
      <c r="A10" s="134"/>
      <c r="B10" s="134"/>
      <c r="C10" s="134"/>
      <c r="D10" s="134"/>
      <c r="E10" s="134"/>
      <c r="F10" s="134"/>
      <c r="G10" s="134"/>
    </row>
    <row r="11" spans="1:7" ht="15.5" x14ac:dyDescent="0.35">
      <c r="A11" s="139" t="s">
        <v>132</v>
      </c>
      <c r="B11" s="140"/>
      <c r="C11" s="140"/>
      <c r="D11" s="140"/>
      <c r="E11" s="140"/>
      <c r="F11" s="140"/>
      <c r="G11" s="140"/>
    </row>
    <row r="12" spans="1:7" ht="55.5" customHeight="1" x14ac:dyDescent="0.35">
      <c r="A12" s="134" t="s">
        <v>133</v>
      </c>
      <c r="B12" s="134"/>
      <c r="C12" s="134"/>
      <c r="D12" s="134"/>
      <c r="E12" s="134"/>
      <c r="F12" s="134"/>
      <c r="G12" s="134"/>
    </row>
    <row r="13" spans="1:7" x14ac:dyDescent="0.35">
      <c r="A13" s="134"/>
      <c r="B13" s="134"/>
      <c r="C13" s="134"/>
      <c r="D13" s="134"/>
      <c r="E13" s="134"/>
      <c r="F13" s="134"/>
      <c r="G13" s="134"/>
    </row>
    <row r="14" spans="1:7" ht="30" customHeight="1" x14ac:dyDescent="0.35">
      <c r="A14" s="139" t="s">
        <v>134</v>
      </c>
      <c r="B14" s="140"/>
      <c r="C14" s="140"/>
      <c r="D14" s="140"/>
      <c r="E14" s="140"/>
      <c r="F14" s="140"/>
      <c r="G14" s="140"/>
    </row>
    <row r="15" spans="1:7" ht="71.25" customHeight="1" x14ac:dyDescent="0.35">
      <c r="A15" s="134" t="s">
        <v>135</v>
      </c>
      <c r="B15" s="134"/>
      <c r="C15" s="134"/>
      <c r="D15" s="134"/>
      <c r="E15" s="134"/>
      <c r="F15" s="134"/>
      <c r="G15" s="134"/>
    </row>
    <row r="16" spans="1:7" x14ac:dyDescent="0.35">
      <c r="A16" s="138"/>
      <c r="B16" s="138"/>
      <c r="C16" s="138"/>
      <c r="D16" s="138"/>
      <c r="E16" s="138"/>
      <c r="F16" s="138"/>
      <c r="G16" s="138"/>
    </row>
    <row r="17" spans="1:7" ht="29.25" customHeight="1" x14ac:dyDescent="0.35">
      <c r="A17" s="139" t="s">
        <v>136</v>
      </c>
      <c r="B17" s="139"/>
      <c r="C17" s="139"/>
      <c r="D17" s="139"/>
      <c r="E17" s="139"/>
      <c r="F17" s="139"/>
      <c r="G17" s="139"/>
    </row>
    <row r="18" spans="1:7" ht="168.75" customHeight="1" x14ac:dyDescent="0.35">
      <c r="A18" s="134" t="s">
        <v>137</v>
      </c>
      <c r="B18" s="134"/>
      <c r="C18" s="134"/>
      <c r="D18" s="134"/>
      <c r="E18" s="134"/>
      <c r="F18" s="134"/>
      <c r="G18" s="134"/>
    </row>
    <row r="19" spans="1:7" x14ac:dyDescent="0.35">
      <c r="A19" s="141"/>
      <c r="B19" s="141"/>
      <c r="C19" s="141"/>
      <c r="D19" s="141"/>
      <c r="E19" s="141"/>
      <c r="F19" s="141"/>
      <c r="G19" s="141"/>
    </row>
    <row r="20" spans="1:7" x14ac:dyDescent="0.35">
      <c r="A20" s="138"/>
      <c r="B20" s="138"/>
      <c r="C20" s="138"/>
      <c r="D20" s="138"/>
      <c r="E20" s="138"/>
      <c r="F20" s="138"/>
      <c r="G20" s="138"/>
    </row>
    <row r="21" spans="1:7" x14ac:dyDescent="0.35">
      <c r="A21" s="134"/>
      <c r="B21" s="134"/>
      <c r="C21" s="134"/>
      <c r="D21" s="134"/>
      <c r="E21" s="134"/>
      <c r="F21" s="134"/>
      <c r="G21" s="134"/>
    </row>
    <row r="22" spans="1:7" ht="15" customHeight="1" x14ac:dyDescent="0.35">
      <c r="A22" s="134"/>
      <c r="B22" s="134"/>
      <c r="C22" s="134"/>
      <c r="D22" s="134"/>
      <c r="E22" s="134"/>
      <c r="F22" s="134"/>
      <c r="G22" s="134"/>
    </row>
    <row r="23" spans="1:7" ht="15" customHeight="1" x14ac:dyDescent="0.35">
      <c r="A23" s="134"/>
      <c r="B23" s="134"/>
      <c r="C23" s="134"/>
      <c r="D23" s="134"/>
      <c r="E23" s="134"/>
      <c r="F23" s="134"/>
      <c r="G23" s="134"/>
    </row>
    <row r="24" spans="1:7" x14ac:dyDescent="0.35">
      <c r="A24" s="141"/>
      <c r="B24" s="141"/>
      <c r="C24" s="141"/>
      <c r="D24" s="141"/>
      <c r="E24" s="141"/>
      <c r="F24" s="141"/>
      <c r="G24" s="141"/>
    </row>
    <row r="25" spans="1:7" x14ac:dyDescent="0.35">
      <c r="A25" s="138"/>
      <c r="B25" s="138"/>
      <c r="C25" s="138"/>
      <c r="D25" s="138"/>
      <c r="E25" s="138"/>
      <c r="F25" s="138"/>
      <c r="G25" s="138"/>
    </row>
    <row r="26" spans="1:7" ht="15.75" customHeight="1" x14ac:dyDescent="0.35">
      <c r="A26" s="134"/>
      <c r="B26" s="134"/>
      <c r="C26" s="134"/>
      <c r="D26" s="134"/>
      <c r="E26" s="134"/>
      <c r="F26" s="134"/>
      <c r="G26" s="134"/>
    </row>
    <row r="27" spans="1:7" x14ac:dyDescent="0.35">
      <c r="A27" s="134"/>
      <c r="B27" s="134"/>
      <c r="C27" s="134"/>
      <c r="D27" s="134"/>
      <c r="E27" s="134"/>
      <c r="F27" s="134"/>
      <c r="G27" s="134"/>
    </row>
    <row r="28" spans="1:7" ht="15.75" customHeight="1" x14ac:dyDescent="0.35">
      <c r="A28" s="134"/>
      <c r="B28" s="134"/>
      <c r="C28" s="134"/>
      <c r="D28" s="134"/>
      <c r="E28" s="134"/>
      <c r="F28" s="134"/>
      <c r="G28" s="134"/>
    </row>
    <row r="29" spans="1:7" x14ac:dyDescent="0.35">
      <c r="A29" s="141"/>
      <c r="B29" s="141"/>
      <c r="C29" s="141"/>
      <c r="D29" s="141"/>
      <c r="E29" s="141"/>
      <c r="F29" s="141"/>
      <c r="G29" s="141"/>
    </row>
    <row r="30" spans="1:7" x14ac:dyDescent="0.35">
      <c r="A30" s="138"/>
      <c r="B30" s="138"/>
      <c r="C30" s="138"/>
      <c r="D30" s="138"/>
      <c r="E30" s="138"/>
      <c r="F30" s="138"/>
      <c r="G30" s="138"/>
    </row>
    <row r="31" spans="1:7" x14ac:dyDescent="0.35">
      <c r="A31" s="134"/>
      <c r="B31" s="134"/>
      <c r="C31" s="134"/>
      <c r="D31" s="134"/>
      <c r="E31" s="134"/>
      <c r="F31" s="134"/>
      <c r="G31" s="134"/>
    </row>
    <row r="32" spans="1:7" ht="14.25" customHeight="1" x14ac:dyDescent="0.35">
      <c r="A32" s="134"/>
      <c r="B32" s="134"/>
      <c r="C32" s="134"/>
      <c r="D32" s="134"/>
      <c r="E32" s="134"/>
      <c r="F32" s="134"/>
      <c r="G32" s="134"/>
    </row>
    <row r="33" spans="1:7" x14ac:dyDescent="0.35">
      <c r="A33" s="134"/>
      <c r="B33" s="134"/>
      <c r="C33" s="134"/>
      <c r="D33" s="134"/>
      <c r="E33" s="134"/>
      <c r="F33" s="134"/>
      <c r="G33" s="134"/>
    </row>
    <row r="34" spans="1:7" x14ac:dyDescent="0.35">
      <c r="A34" s="141"/>
      <c r="B34" s="141"/>
      <c r="C34" s="141"/>
      <c r="D34" s="141"/>
      <c r="E34" s="141"/>
      <c r="F34" s="141"/>
      <c r="G34" s="141"/>
    </row>
    <row r="35" spans="1:7" x14ac:dyDescent="0.35">
      <c r="A35" s="138"/>
      <c r="B35" s="138"/>
      <c r="C35" s="138"/>
      <c r="D35" s="138"/>
      <c r="E35" s="138"/>
      <c r="F35" s="138"/>
      <c r="G35" s="138"/>
    </row>
    <row r="36" spans="1:7" ht="27.75" customHeight="1" x14ac:dyDescent="0.35">
      <c r="A36" s="134"/>
      <c r="B36" s="134"/>
      <c r="C36" s="134"/>
      <c r="D36" s="134"/>
      <c r="E36" s="134"/>
      <c r="F36" s="134"/>
      <c r="G36" s="134"/>
    </row>
    <row r="37" spans="1:7" x14ac:dyDescent="0.35">
      <c r="A37" s="141"/>
      <c r="B37" s="141"/>
      <c r="C37" s="141"/>
      <c r="D37" s="141"/>
      <c r="E37" s="141"/>
      <c r="F37" s="141"/>
      <c r="G37" s="141"/>
    </row>
    <row r="38" spans="1:7" x14ac:dyDescent="0.35">
      <c r="A38" s="138"/>
      <c r="B38" s="138"/>
      <c r="C38" s="138"/>
      <c r="D38" s="138"/>
      <c r="E38" s="138"/>
      <c r="F38" s="138"/>
      <c r="G38" s="138"/>
    </row>
    <row r="39" spans="1:7" ht="60" customHeight="1" x14ac:dyDescent="0.35">
      <c r="A39" s="134"/>
      <c r="B39" s="134"/>
      <c r="C39" s="134"/>
      <c r="D39" s="134"/>
      <c r="E39" s="134"/>
      <c r="F39" s="134"/>
      <c r="G39" s="134"/>
    </row>
  </sheetData>
  <mergeCells count="39">
    <mergeCell ref="A36:G36"/>
    <mergeCell ref="A37:G37"/>
    <mergeCell ref="A38:G38"/>
    <mergeCell ref="A39:G39"/>
    <mergeCell ref="A30:G30"/>
    <mergeCell ref="A31:G31"/>
    <mergeCell ref="A32:G32"/>
    <mergeCell ref="A33:G33"/>
    <mergeCell ref="A34:G34"/>
    <mergeCell ref="A35:G35"/>
    <mergeCell ref="A25:G25"/>
    <mergeCell ref="A26:G26"/>
    <mergeCell ref="A27:G27"/>
    <mergeCell ref="A28:G28"/>
    <mergeCell ref="A29:G29"/>
    <mergeCell ref="A24:G24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A23:G23"/>
    <mergeCell ref="A12:G12"/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</mergeCells>
  <pageMargins left="0.7" right="0.7" top="0.75" bottom="0.75" header="0.3" footer="0.3"/>
  <pageSetup paperSize="14" scale="8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view="pageBreakPreview" topLeftCell="A4" zoomScale="60" zoomScaleNormal="100" workbookViewId="0">
      <selection activeCell="H15" sqref="H13:H15"/>
    </sheetView>
  </sheetViews>
  <sheetFormatPr baseColWidth="10" defaultColWidth="11.453125" defaultRowHeight="14.5" x14ac:dyDescent="0.35"/>
  <cols>
    <col min="1" max="1" width="18.54296875" customWidth="1"/>
    <col min="2" max="2" width="13.81640625" customWidth="1"/>
    <col min="3" max="3" width="12.1796875" customWidth="1"/>
    <col min="4" max="4" width="9.81640625" customWidth="1"/>
    <col min="5" max="5" width="13.81640625" customWidth="1"/>
    <col min="6" max="6" width="12.1796875" customWidth="1"/>
    <col min="7" max="7" width="9.81640625" customWidth="1"/>
    <col min="8" max="8" width="13.81640625" customWidth="1"/>
    <col min="9" max="9" width="12.1796875" customWidth="1"/>
    <col min="10" max="10" width="9.81640625" customWidth="1"/>
    <col min="11" max="11" width="13.81640625" customWidth="1"/>
    <col min="12" max="12" width="12.1796875" customWidth="1"/>
    <col min="13" max="13" width="9.81640625" customWidth="1"/>
    <col min="14" max="14" width="13.81640625" customWidth="1"/>
    <col min="15" max="15" width="12.1796875" customWidth="1"/>
    <col min="16" max="16" width="9.81640625" customWidth="1"/>
  </cols>
  <sheetData>
    <row r="1" spans="1:10" ht="20.25" customHeight="1" x14ac:dyDescent="0.35">
      <c r="B1" s="220" t="s">
        <v>76</v>
      </c>
      <c r="C1" s="220"/>
      <c r="D1" s="220"/>
      <c r="E1" s="220"/>
      <c r="F1" s="220"/>
      <c r="G1" s="220"/>
      <c r="H1" s="220"/>
    </row>
    <row r="2" spans="1:10" ht="9" customHeight="1" x14ac:dyDescent="0.35"/>
    <row r="3" spans="1:10" x14ac:dyDescent="0.35">
      <c r="B3" s="217" t="s">
        <v>77</v>
      </c>
      <c r="C3" s="218"/>
      <c r="D3" s="219"/>
      <c r="E3" s="217" t="s">
        <v>78</v>
      </c>
      <c r="F3" s="218"/>
      <c r="G3" s="219"/>
      <c r="H3" s="217" t="s">
        <v>79</v>
      </c>
      <c r="I3" s="218"/>
      <c r="J3" s="219"/>
    </row>
    <row r="4" spans="1:10" ht="43.5" customHeight="1" x14ac:dyDescent="0.35">
      <c r="A4" s="54" t="s">
        <v>71</v>
      </c>
      <c r="B4" s="54" t="s">
        <v>72</v>
      </c>
      <c r="C4" s="54" t="s">
        <v>73</v>
      </c>
      <c r="D4" s="54" t="s">
        <v>74</v>
      </c>
      <c r="E4" s="54" t="s">
        <v>72</v>
      </c>
      <c r="F4" s="54" t="s">
        <v>73</v>
      </c>
      <c r="G4" s="54" t="s">
        <v>74</v>
      </c>
      <c r="H4" s="54" t="s">
        <v>72</v>
      </c>
      <c r="I4" s="54" t="s">
        <v>73</v>
      </c>
      <c r="J4" s="54" t="s">
        <v>74</v>
      </c>
    </row>
    <row r="5" spans="1:10" ht="21" customHeight="1" x14ac:dyDescent="0.35">
      <c r="A5" s="3" t="s">
        <v>80</v>
      </c>
      <c r="B5" s="3"/>
      <c r="C5" s="3"/>
      <c r="D5" s="3">
        <f>B5*C5</f>
        <v>0</v>
      </c>
      <c r="E5" s="3"/>
      <c r="F5" s="3"/>
      <c r="G5" s="3">
        <f t="shared" ref="G5:G7" si="0">E5*F5</f>
        <v>0</v>
      </c>
      <c r="H5" s="3"/>
      <c r="I5" s="3"/>
      <c r="J5" s="3">
        <f t="shared" ref="J5:J7" si="1">H5*I5</f>
        <v>0</v>
      </c>
    </row>
    <row r="6" spans="1:10" ht="21" customHeight="1" x14ac:dyDescent="0.35">
      <c r="A6" s="3" t="s">
        <v>81</v>
      </c>
      <c r="B6" s="3"/>
      <c r="C6" s="3"/>
      <c r="D6" s="3">
        <f t="shared" ref="D6:D7" si="2">B6*C6</f>
        <v>0</v>
      </c>
      <c r="E6" s="3"/>
      <c r="F6" s="3"/>
      <c r="G6" s="3">
        <f t="shared" si="0"/>
        <v>0</v>
      </c>
      <c r="H6" s="3"/>
      <c r="I6" s="3"/>
      <c r="J6" s="3">
        <f t="shared" si="1"/>
        <v>0</v>
      </c>
    </row>
    <row r="7" spans="1:10" ht="21" customHeight="1" thickBot="1" x14ac:dyDescent="0.4">
      <c r="A7" s="3" t="s">
        <v>82</v>
      </c>
      <c r="B7" s="3"/>
      <c r="C7" s="3"/>
      <c r="D7" s="3">
        <f t="shared" si="2"/>
        <v>0</v>
      </c>
      <c r="E7" s="3"/>
      <c r="F7" s="3"/>
      <c r="G7" s="3">
        <f t="shared" si="0"/>
        <v>0</v>
      </c>
      <c r="H7" s="3"/>
      <c r="I7" s="3"/>
      <c r="J7" s="3">
        <f t="shared" si="1"/>
        <v>0</v>
      </c>
    </row>
    <row r="8" spans="1:10" ht="21" customHeight="1" thickBot="1" x14ac:dyDescent="0.4">
      <c r="A8" s="221" t="s">
        <v>83</v>
      </c>
      <c r="B8" s="222"/>
      <c r="C8" s="222"/>
      <c r="D8" s="55">
        <f>SUM(D5:D7)</f>
        <v>0</v>
      </c>
      <c r="G8" s="55">
        <f>SUM(G5:G7)</f>
        <v>0</v>
      </c>
      <c r="J8" s="55">
        <f>SUM(J5:J7)</f>
        <v>0</v>
      </c>
    </row>
    <row r="9" spans="1:10" ht="21" customHeight="1" x14ac:dyDescent="0.35"/>
    <row r="10" spans="1:10" ht="21" customHeight="1" x14ac:dyDescent="0.35">
      <c r="A10" t="s">
        <v>62</v>
      </c>
    </row>
    <row r="11" spans="1:10" ht="21" customHeight="1" x14ac:dyDescent="0.35"/>
    <row r="12" spans="1:10" ht="21" customHeight="1" x14ac:dyDescent="0.35">
      <c r="B12" s="56" t="s">
        <v>84</v>
      </c>
      <c r="C12" s="57"/>
      <c r="D12" s="58"/>
      <c r="E12" s="56" t="s">
        <v>85</v>
      </c>
      <c r="F12" s="57"/>
      <c r="G12" s="58"/>
      <c r="H12" s="56" t="s">
        <v>86</v>
      </c>
      <c r="I12" s="57"/>
      <c r="J12" s="58"/>
    </row>
    <row r="13" spans="1:10" ht="39" customHeight="1" x14ac:dyDescent="0.35">
      <c r="A13" s="54" t="s">
        <v>71</v>
      </c>
      <c r="B13" s="54" t="s">
        <v>72</v>
      </c>
      <c r="C13" s="54" t="s">
        <v>73</v>
      </c>
      <c r="D13" s="54" t="s">
        <v>74</v>
      </c>
      <c r="E13" s="54" t="s">
        <v>72</v>
      </c>
      <c r="F13" s="54" t="s">
        <v>73</v>
      </c>
      <c r="G13" s="54" t="s">
        <v>74</v>
      </c>
      <c r="H13" s="54" t="s">
        <v>72</v>
      </c>
      <c r="I13" s="54" t="s">
        <v>73</v>
      </c>
      <c r="J13" s="54" t="s">
        <v>74</v>
      </c>
    </row>
    <row r="14" spans="1:10" ht="21" customHeight="1" x14ac:dyDescent="0.35">
      <c r="A14" s="3" t="s">
        <v>80</v>
      </c>
      <c r="B14" s="3"/>
      <c r="C14" s="3"/>
      <c r="D14" s="3">
        <f t="shared" ref="D14:D16" si="3">B14*C14</f>
        <v>0</v>
      </c>
      <c r="E14" s="3"/>
      <c r="F14" s="3"/>
      <c r="G14" s="3">
        <f>E14*F14</f>
        <v>0</v>
      </c>
      <c r="H14" s="3"/>
      <c r="I14" s="3"/>
      <c r="J14" s="3">
        <f>H14*I14</f>
        <v>0</v>
      </c>
    </row>
    <row r="15" spans="1:10" ht="21" customHeight="1" x14ac:dyDescent="0.35">
      <c r="A15" s="3" t="s">
        <v>81</v>
      </c>
      <c r="B15" s="3"/>
      <c r="C15" s="3"/>
      <c r="D15" s="3">
        <f t="shared" si="3"/>
        <v>0</v>
      </c>
      <c r="E15" s="3"/>
      <c r="F15" s="3"/>
      <c r="G15" s="3">
        <f t="shared" ref="G15:G16" si="4">E15*F15</f>
        <v>0</v>
      </c>
      <c r="H15" s="3"/>
      <c r="I15" s="3"/>
      <c r="J15" s="3">
        <f t="shared" ref="J15:J16" si="5">H15*I15</f>
        <v>0</v>
      </c>
    </row>
    <row r="16" spans="1:10" ht="21" customHeight="1" thickBot="1" x14ac:dyDescent="0.4">
      <c r="A16" s="3" t="s">
        <v>82</v>
      </c>
      <c r="B16" s="3"/>
      <c r="C16" s="3"/>
      <c r="D16" s="3">
        <f t="shared" si="3"/>
        <v>0</v>
      </c>
      <c r="E16" s="3"/>
      <c r="F16" s="3"/>
      <c r="G16" s="3">
        <f t="shared" si="4"/>
        <v>0</v>
      </c>
      <c r="H16" s="3"/>
      <c r="I16" s="3"/>
      <c r="J16" s="3">
        <f t="shared" si="5"/>
        <v>0</v>
      </c>
    </row>
    <row r="17" spans="1:13" ht="21" customHeight="1" thickBot="1" x14ac:dyDescent="0.4">
      <c r="A17" s="221" t="s">
        <v>83</v>
      </c>
      <c r="B17" s="222"/>
      <c r="C17" s="222"/>
      <c r="D17" s="55">
        <f>SUM(D14:D16)</f>
        <v>0</v>
      </c>
      <c r="G17" s="55">
        <f>SUM(G14:G16)</f>
        <v>0</v>
      </c>
      <c r="J17" s="55">
        <f>SUM(J14:J16)</f>
        <v>0</v>
      </c>
    </row>
    <row r="19" spans="1:13" x14ac:dyDescent="0.35">
      <c r="B19" s="217" t="s">
        <v>87</v>
      </c>
      <c r="C19" s="218"/>
      <c r="D19" s="219"/>
      <c r="E19" s="217" t="s">
        <v>88</v>
      </c>
      <c r="F19" s="218"/>
      <c r="G19" s="219"/>
      <c r="H19" s="217" t="s">
        <v>89</v>
      </c>
      <c r="I19" s="218"/>
      <c r="J19" s="219"/>
      <c r="K19" s="217" t="s">
        <v>69</v>
      </c>
      <c r="L19" s="218"/>
      <c r="M19" s="219"/>
    </row>
    <row r="20" spans="1:13" ht="29" x14ac:dyDescent="0.35">
      <c r="A20" s="54" t="s">
        <v>71</v>
      </c>
      <c r="B20" s="54" t="s">
        <v>72</v>
      </c>
      <c r="C20" s="54" t="s">
        <v>73</v>
      </c>
      <c r="D20" s="54" t="s">
        <v>74</v>
      </c>
      <c r="E20" s="54" t="s">
        <v>72</v>
      </c>
      <c r="F20" s="54" t="s">
        <v>73</v>
      </c>
      <c r="G20" s="54" t="s">
        <v>74</v>
      </c>
      <c r="H20" s="54" t="s">
        <v>72</v>
      </c>
      <c r="I20" s="54" t="s">
        <v>73</v>
      </c>
      <c r="J20" s="54" t="s">
        <v>74</v>
      </c>
      <c r="K20" s="54" t="s">
        <v>72</v>
      </c>
      <c r="L20" s="54" t="s">
        <v>73</v>
      </c>
      <c r="M20" s="54" t="s">
        <v>74</v>
      </c>
    </row>
    <row r="21" spans="1:13" x14ac:dyDescent="0.35">
      <c r="A21" s="3" t="s">
        <v>80</v>
      </c>
      <c r="B21" s="3"/>
      <c r="C21" s="3"/>
      <c r="D21" s="3">
        <f>B21*C21</f>
        <v>0</v>
      </c>
      <c r="E21" s="3"/>
      <c r="F21" s="3"/>
      <c r="G21" s="3">
        <f t="shared" ref="G21:G23" si="6">E21*F21</f>
        <v>0</v>
      </c>
      <c r="H21" s="3"/>
      <c r="I21" s="3"/>
      <c r="J21" s="3">
        <f t="shared" ref="J21:J23" si="7">H21*I21</f>
        <v>0</v>
      </c>
      <c r="K21" s="3"/>
      <c r="L21" s="3"/>
      <c r="M21" s="3">
        <f t="shared" ref="M21:M23" si="8">K21*L21</f>
        <v>0</v>
      </c>
    </row>
    <row r="22" spans="1:13" x14ac:dyDescent="0.35">
      <c r="A22" s="3" t="s">
        <v>81</v>
      </c>
      <c r="B22" s="3"/>
      <c r="C22" s="3"/>
      <c r="D22" s="3">
        <f t="shared" ref="D22:D23" si="9">B22*C22</f>
        <v>0</v>
      </c>
      <c r="E22" s="3"/>
      <c r="F22" s="3"/>
      <c r="G22" s="3">
        <f t="shared" si="6"/>
        <v>0</v>
      </c>
      <c r="H22" s="3"/>
      <c r="I22" s="3"/>
      <c r="J22" s="3">
        <f t="shared" si="7"/>
        <v>0</v>
      </c>
      <c r="K22" s="3"/>
      <c r="L22" s="3"/>
      <c r="M22" s="3">
        <f t="shared" si="8"/>
        <v>0</v>
      </c>
    </row>
    <row r="23" spans="1:13" ht="15" thickBot="1" x14ac:dyDescent="0.4">
      <c r="A23" s="3" t="s">
        <v>82</v>
      </c>
      <c r="B23" s="3"/>
      <c r="C23" s="3"/>
      <c r="D23" s="3">
        <f t="shared" si="9"/>
        <v>0</v>
      </c>
      <c r="E23" s="3"/>
      <c r="F23" s="3"/>
      <c r="G23" s="3">
        <f t="shared" si="6"/>
        <v>0</v>
      </c>
      <c r="H23" s="3"/>
      <c r="I23" s="3"/>
      <c r="J23" s="3">
        <f t="shared" si="7"/>
        <v>0</v>
      </c>
      <c r="K23" s="3"/>
      <c r="L23" s="3"/>
      <c r="M23" s="3">
        <f t="shared" si="8"/>
        <v>0</v>
      </c>
    </row>
    <row r="24" spans="1:13" ht="15" thickBot="1" x14ac:dyDescent="0.4">
      <c r="A24" s="221" t="s">
        <v>83</v>
      </c>
      <c r="B24" s="222"/>
      <c r="C24" s="222"/>
      <c r="D24" s="55">
        <f>SUM(D21:D23)</f>
        <v>0</v>
      </c>
      <c r="G24" s="55">
        <f>SUM(G21:G23)</f>
        <v>0</v>
      </c>
      <c r="J24" s="55">
        <f>SUM(J21:J23)</f>
        <v>0</v>
      </c>
      <c r="M24" s="55">
        <f>SUM(M21:M23)</f>
        <v>0</v>
      </c>
    </row>
  </sheetData>
  <mergeCells count="11">
    <mergeCell ref="K19:M19"/>
    <mergeCell ref="A17:C17"/>
    <mergeCell ref="B19:D19"/>
    <mergeCell ref="E19:G19"/>
    <mergeCell ref="H19:J19"/>
    <mergeCell ref="A24:C24"/>
    <mergeCell ref="B1:H1"/>
    <mergeCell ref="B3:D3"/>
    <mergeCell ref="E3:G3"/>
    <mergeCell ref="H3:J3"/>
    <mergeCell ref="A8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8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view="pageBreakPreview" zoomScale="70" zoomScaleNormal="100" zoomScaleSheetLayoutView="70" workbookViewId="0">
      <selection activeCell="G25" sqref="G25"/>
    </sheetView>
  </sheetViews>
  <sheetFormatPr baseColWidth="10" defaultColWidth="11.453125" defaultRowHeight="14.5" x14ac:dyDescent="0.35"/>
  <cols>
    <col min="1" max="1" width="51" customWidth="1"/>
    <col min="2" max="7" width="12.1796875" customWidth="1"/>
    <col min="10" max="10" width="15" bestFit="1" customWidth="1"/>
  </cols>
  <sheetData>
    <row r="1" spans="1:12" ht="15" thickBot="1" x14ac:dyDescent="0.4">
      <c r="A1" s="89" t="s">
        <v>50</v>
      </c>
      <c r="B1" s="90" t="s">
        <v>90</v>
      </c>
      <c r="C1" s="90" t="s">
        <v>51</v>
      </c>
      <c r="D1" s="90" t="s">
        <v>52</v>
      </c>
      <c r="E1" s="90" t="s">
        <v>53</v>
      </c>
      <c r="F1" s="90" t="s">
        <v>63</v>
      </c>
      <c r="G1" s="91" t="s">
        <v>64</v>
      </c>
      <c r="H1" s="91" t="s">
        <v>65</v>
      </c>
      <c r="I1" s="91" t="s">
        <v>66</v>
      </c>
      <c r="J1" s="91" t="s">
        <v>67</v>
      </c>
      <c r="K1" s="91" t="s">
        <v>68</v>
      </c>
      <c r="L1" s="91" t="s">
        <v>69</v>
      </c>
    </row>
    <row r="2" spans="1:12" x14ac:dyDescent="0.35">
      <c r="A2" s="92" t="s">
        <v>91</v>
      </c>
      <c r="B2" s="93">
        <v>0</v>
      </c>
      <c r="C2" s="94">
        <f>'IV INGRESOS'!F14</f>
        <v>0</v>
      </c>
      <c r="D2" s="94">
        <f>'IV INGRESOS'!K14</f>
        <v>0</v>
      </c>
      <c r="E2" s="94">
        <f>'IV INGRESOS'!P14</f>
        <v>0</v>
      </c>
      <c r="F2" s="94">
        <f>'IV INGRESOS'!F29</f>
        <v>0</v>
      </c>
      <c r="G2" s="95">
        <f>'IV INGRESOS'!K29</f>
        <v>0</v>
      </c>
      <c r="H2" s="95">
        <f>'IV INGRESOS'!P29</f>
        <v>0</v>
      </c>
      <c r="I2" s="95">
        <f>'IV INGRESOS'!F46</f>
        <v>0</v>
      </c>
      <c r="J2" s="95">
        <f>'IV INGRESOS'!K46</f>
        <v>0</v>
      </c>
      <c r="K2" s="95">
        <f>'IV INGRESOS'!P46</f>
        <v>0</v>
      </c>
      <c r="L2" s="95">
        <f>'IV INGRESOS'!U46</f>
        <v>0</v>
      </c>
    </row>
    <row r="3" spans="1:12" ht="15" thickBot="1" x14ac:dyDescent="0.4">
      <c r="A3" s="96" t="s">
        <v>92</v>
      </c>
      <c r="B3" s="97">
        <v>0</v>
      </c>
      <c r="C3" s="94">
        <f>'IV COSTOS'!E14</f>
        <v>0</v>
      </c>
      <c r="D3" s="94">
        <f>'IV COSTOS'!I14</f>
        <v>0</v>
      </c>
      <c r="E3" s="94">
        <f>'IV COSTOS'!M14</f>
        <v>0</v>
      </c>
      <c r="F3" s="94">
        <f>'IV COSTOS'!E29</f>
        <v>0</v>
      </c>
      <c r="G3" s="95">
        <f>'IV COSTOS'!I29</f>
        <v>0</v>
      </c>
      <c r="H3" s="95">
        <f>'IV COSTOS'!M29</f>
        <v>0</v>
      </c>
      <c r="I3" s="95">
        <f>'IV COSTOS'!E42</f>
        <v>0</v>
      </c>
      <c r="J3" s="95">
        <f>'IV COSTOS'!I42</f>
        <v>0</v>
      </c>
      <c r="K3" s="95">
        <f>'IV COSTOS'!M42</f>
        <v>0</v>
      </c>
      <c r="L3" s="95">
        <f>'IV COSTOS'!Q42</f>
        <v>0</v>
      </c>
    </row>
    <row r="4" spans="1:12" ht="15" thickBot="1" x14ac:dyDescent="0.4">
      <c r="A4" s="98" t="s">
        <v>93</v>
      </c>
      <c r="B4" s="99">
        <f>+B2-B3</f>
        <v>0</v>
      </c>
      <c r="C4" s="99">
        <f>+C2-C3</f>
        <v>0</v>
      </c>
      <c r="D4" s="99">
        <f t="shared" ref="D4:G4" si="0">+D2-D3</f>
        <v>0</v>
      </c>
      <c r="E4" s="99">
        <f t="shared" si="0"/>
        <v>0</v>
      </c>
      <c r="F4" s="99">
        <f t="shared" si="0"/>
        <v>0</v>
      </c>
      <c r="G4" s="100">
        <f t="shared" si="0"/>
        <v>0</v>
      </c>
      <c r="H4" s="100">
        <f t="shared" ref="H4:K4" si="1">+H2-H3</f>
        <v>0</v>
      </c>
      <c r="I4" s="100">
        <f t="shared" si="1"/>
        <v>0</v>
      </c>
      <c r="J4" s="100">
        <f t="shared" si="1"/>
        <v>0</v>
      </c>
      <c r="K4" s="100">
        <f t="shared" si="1"/>
        <v>0</v>
      </c>
      <c r="L4" s="100">
        <f t="shared" ref="L4" si="2">+L2-L3</f>
        <v>0</v>
      </c>
    </row>
    <row r="5" spans="1:12" ht="15" thickBot="1" x14ac:dyDescent="0.4">
      <c r="A5" s="101" t="s">
        <v>94</v>
      </c>
      <c r="B5" s="102">
        <v>0</v>
      </c>
      <c r="C5" s="103">
        <f>'IV GASTOS GENERALES'!D8</f>
        <v>0</v>
      </c>
      <c r="D5" s="103">
        <f>'IV GASTOS GENERALES'!G8</f>
        <v>0</v>
      </c>
      <c r="E5" s="103">
        <f>'IV GASTOS GENERALES'!J8</f>
        <v>0</v>
      </c>
      <c r="F5" s="103">
        <f>'IV GASTOS GENERALES'!D17</f>
        <v>0</v>
      </c>
      <c r="G5" s="104">
        <f>'IV GASTOS GENERALES'!G17</f>
        <v>0</v>
      </c>
      <c r="H5" s="104">
        <f>'IV GASTOS GENERALES'!J17</f>
        <v>0</v>
      </c>
      <c r="I5" s="104">
        <f>'IV GASTOS GENERALES'!D24</f>
        <v>0</v>
      </c>
      <c r="J5" s="104">
        <f>'IV GASTOS GENERALES'!G24</f>
        <v>0</v>
      </c>
      <c r="K5" s="104">
        <f>'IV GASTOS GENERALES'!J24</f>
        <v>0</v>
      </c>
      <c r="L5" s="104">
        <f>'IV GASTOS GENERALES'!M24</f>
        <v>0</v>
      </c>
    </row>
    <row r="6" spans="1:12" ht="15" thickBot="1" x14ac:dyDescent="0.4">
      <c r="A6" s="98" t="s">
        <v>95</v>
      </c>
      <c r="B6" s="99">
        <f>+B4-B5</f>
        <v>0</v>
      </c>
      <c r="C6" s="99">
        <f>+C4-C5</f>
        <v>0</v>
      </c>
      <c r="D6" s="99">
        <f t="shared" ref="D6:G6" si="3">+D4-D5</f>
        <v>0</v>
      </c>
      <c r="E6" s="99">
        <f t="shared" si="3"/>
        <v>0</v>
      </c>
      <c r="F6" s="99">
        <f t="shared" si="3"/>
        <v>0</v>
      </c>
      <c r="G6" s="100">
        <f t="shared" si="3"/>
        <v>0</v>
      </c>
      <c r="H6" s="100">
        <f t="shared" ref="H6:K6" si="4">+H4-H5</f>
        <v>0</v>
      </c>
      <c r="I6" s="100">
        <f t="shared" si="4"/>
        <v>0</v>
      </c>
      <c r="J6" s="100">
        <f t="shared" si="4"/>
        <v>0</v>
      </c>
      <c r="K6" s="100">
        <f t="shared" si="4"/>
        <v>0</v>
      </c>
      <c r="L6" s="100">
        <f t="shared" ref="L6" si="5">+L4-L5</f>
        <v>0</v>
      </c>
    </row>
    <row r="7" spans="1:12" x14ac:dyDescent="0.35">
      <c r="A7" s="92" t="s">
        <v>96</v>
      </c>
      <c r="B7" s="93">
        <v>0</v>
      </c>
      <c r="C7" s="93"/>
      <c r="D7" s="93"/>
      <c r="E7" s="93"/>
      <c r="F7" s="93"/>
      <c r="G7" s="105"/>
      <c r="H7" s="105"/>
      <c r="I7" s="105"/>
      <c r="J7" s="105"/>
      <c r="K7" s="105"/>
      <c r="L7" s="105"/>
    </row>
    <row r="8" spans="1:12" x14ac:dyDescent="0.35">
      <c r="A8" s="106" t="s">
        <v>97</v>
      </c>
      <c r="B8" s="107"/>
      <c r="C8" s="107"/>
      <c r="D8" s="107"/>
      <c r="E8" s="107"/>
      <c r="F8" s="107"/>
      <c r="G8" s="108"/>
      <c r="H8" s="108"/>
      <c r="I8" s="108"/>
      <c r="J8" s="108"/>
      <c r="K8" s="108"/>
      <c r="L8" s="108"/>
    </row>
    <row r="9" spans="1:12" x14ac:dyDescent="0.35">
      <c r="A9" s="106" t="s">
        <v>98</v>
      </c>
      <c r="B9" s="107"/>
      <c r="C9" s="107"/>
      <c r="D9" s="107"/>
      <c r="E9" s="107"/>
      <c r="F9" s="107"/>
      <c r="G9" s="108"/>
      <c r="H9" s="108"/>
      <c r="I9" s="108"/>
      <c r="J9" s="108"/>
      <c r="K9" s="108"/>
      <c r="L9" s="108"/>
    </row>
    <row r="10" spans="1:12" ht="15" thickBot="1" x14ac:dyDescent="0.4">
      <c r="A10" s="96" t="s">
        <v>99</v>
      </c>
      <c r="B10" s="97"/>
      <c r="C10" s="97"/>
      <c r="D10" s="97"/>
      <c r="E10" s="97"/>
      <c r="F10" s="97"/>
      <c r="G10" s="109"/>
      <c r="H10" s="109"/>
      <c r="I10" s="109"/>
      <c r="J10" s="109"/>
      <c r="K10" s="109"/>
      <c r="L10" s="109"/>
    </row>
    <row r="11" spans="1:12" ht="15" thickBot="1" x14ac:dyDescent="0.4">
      <c r="A11" s="110" t="s">
        <v>100</v>
      </c>
      <c r="B11" s="111">
        <f>+B6-B7-B8+B9+B10</f>
        <v>0</v>
      </c>
      <c r="C11" s="111">
        <f t="shared" ref="C11:G11" si="6">+C6-C7-C8+C9+C10</f>
        <v>0</v>
      </c>
      <c r="D11" s="111">
        <f t="shared" si="6"/>
        <v>0</v>
      </c>
      <c r="E11" s="111">
        <f t="shared" si="6"/>
        <v>0</v>
      </c>
      <c r="F11" s="111">
        <f t="shared" si="6"/>
        <v>0</v>
      </c>
      <c r="G11" s="112">
        <f t="shared" si="6"/>
        <v>0</v>
      </c>
      <c r="H11" s="112">
        <f t="shared" ref="H11:K11" si="7">+H6-H7-H8+H9+H10</f>
        <v>0</v>
      </c>
      <c r="I11" s="112">
        <f t="shared" si="7"/>
        <v>0</v>
      </c>
      <c r="J11" s="112">
        <f t="shared" si="7"/>
        <v>0</v>
      </c>
      <c r="K11" s="112">
        <f t="shared" si="7"/>
        <v>0</v>
      </c>
      <c r="L11" s="112">
        <f t="shared" ref="L11" si="8">+L6-L7-L8+L9+L10</f>
        <v>0</v>
      </c>
    </row>
    <row r="12" spans="1:12" x14ac:dyDescent="0.35">
      <c r="A12" s="113" t="s">
        <v>101</v>
      </c>
      <c r="B12" s="114">
        <f>+B11</f>
        <v>0</v>
      </c>
      <c r="C12" s="114">
        <f>+B12+C11</f>
        <v>0</v>
      </c>
      <c r="D12" s="114">
        <f t="shared" ref="D12:G12" si="9">+C12+D11</f>
        <v>0</v>
      </c>
      <c r="E12" s="114">
        <f t="shared" si="9"/>
        <v>0</v>
      </c>
      <c r="F12" s="114">
        <f t="shared" si="9"/>
        <v>0</v>
      </c>
      <c r="G12" s="115">
        <f t="shared" si="9"/>
        <v>0</v>
      </c>
      <c r="H12" s="115">
        <f t="shared" ref="H12" si="10">+G12+H11</f>
        <v>0</v>
      </c>
      <c r="I12" s="115">
        <f t="shared" ref="I12" si="11">+H12+I11</f>
        <v>0</v>
      </c>
      <c r="J12" s="115">
        <f t="shared" ref="J12" si="12">+I12+J11</f>
        <v>0</v>
      </c>
      <c r="K12" s="115">
        <f t="shared" ref="K12:L12" si="13">+J12+K11</f>
        <v>0</v>
      </c>
      <c r="L12" s="115">
        <f t="shared" si="13"/>
        <v>0</v>
      </c>
    </row>
    <row r="13" spans="1:12" x14ac:dyDescent="0.35">
      <c r="A13" s="106" t="s">
        <v>102</v>
      </c>
      <c r="B13" s="107"/>
      <c r="C13" s="107"/>
      <c r="D13" s="107"/>
      <c r="E13" s="107"/>
      <c r="F13" s="107"/>
      <c r="G13" s="108"/>
      <c r="H13" s="108"/>
      <c r="I13" s="108"/>
      <c r="J13" s="108"/>
      <c r="K13" s="108"/>
      <c r="L13" s="108"/>
    </row>
    <row r="14" spans="1:12" x14ac:dyDescent="0.35">
      <c r="A14" s="106" t="s">
        <v>103</v>
      </c>
      <c r="B14" s="107">
        <v>0</v>
      </c>
      <c r="C14" s="107"/>
      <c r="D14" s="107"/>
      <c r="E14" s="107"/>
      <c r="F14" s="107"/>
      <c r="G14" s="108"/>
      <c r="H14" s="108"/>
      <c r="I14" s="108"/>
      <c r="J14" s="108"/>
      <c r="K14" s="108"/>
      <c r="L14" s="108"/>
    </row>
    <row r="15" spans="1:12" x14ac:dyDescent="0.35">
      <c r="A15" s="106" t="s">
        <v>104</v>
      </c>
      <c r="B15" s="107"/>
      <c r="C15" s="107"/>
      <c r="D15" s="107"/>
      <c r="E15" s="107"/>
      <c r="F15" s="107"/>
      <c r="G15" s="108"/>
      <c r="H15" s="108"/>
      <c r="I15" s="108"/>
      <c r="J15" s="108"/>
      <c r="K15" s="108"/>
      <c r="L15" s="108"/>
    </row>
    <row r="16" spans="1:12" x14ac:dyDescent="0.35">
      <c r="A16" s="106" t="s">
        <v>105</v>
      </c>
      <c r="B16" s="107"/>
      <c r="C16" s="107"/>
      <c r="D16" s="107"/>
      <c r="E16" s="107"/>
      <c r="F16" s="107"/>
      <c r="G16" s="108"/>
      <c r="H16" s="108"/>
      <c r="I16" s="108"/>
      <c r="J16" s="108"/>
      <c r="K16" s="108"/>
      <c r="L16" s="108"/>
    </row>
    <row r="17" spans="1:12" x14ac:dyDescent="0.35">
      <c r="A17" s="106" t="s">
        <v>106</v>
      </c>
      <c r="B17" s="107"/>
      <c r="C17" s="107"/>
      <c r="D17" s="107"/>
      <c r="E17" s="107"/>
      <c r="F17" s="107"/>
      <c r="G17" s="108"/>
      <c r="H17" s="108"/>
      <c r="I17" s="108"/>
      <c r="J17" s="108"/>
      <c r="K17" s="108"/>
      <c r="L17" s="108"/>
    </row>
    <row r="18" spans="1:12" ht="15" thickBot="1" x14ac:dyDescent="0.4">
      <c r="A18" s="96" t="s">
        <v>107</v>
      </c>
      <c r="B18" s="97"/>
      <c r="C18" s="97"/>
      <c r="D18" s="97"/>
      <c r="E18" s="97"/>
      <c r="F18" s="97"/>
      <c r="G18" s="109"/>
      <c r="H18" s="109"/>
      <c r="I18" s="109"/>
      <c r="J18" s="109"/>
      <c r="K18" s="109"/>
      <c r="L18" s="109"/>
    </row>
    <row r="19" spans="1:12" ht="15" thickBot="1" x14ac:dyDescent="0.4">
      <c r="A19" s="110" t="s">
        <v>108</v>
      </c>
      <c r="B19" s="111">
        <f>+B11+B13-B16-B17-B18+B14+B15</f>
        <v>0</v>
      </c>
      <c r="C19" s="111">
        <f t="shared" ref="C19:G19" si="14">+C11+C13-C16-C17-C18</f>
        <v>0</v>
      </c>
      <c r="D19" s="111">
        <f t="shared" si="14"/>
        <v>0</v>
      </c>
      <c r="E19" s="111">
        <f t="shared" si="14"/>
        <v>0</v>
      </c>
      <c r="F19" s="111">
        <f t="shared" si="14"/>
        <v>0</v>
      </c>
      <c r="G19" s="112">
        <f t="shared" si="14"/>
        <v>0</v>
      </c>
      <c r="H19" s="112">
        <f t="shared" ref="H19:K19" si="15">+H11+H13-H16-H17-H18</f>
        <v>0</v>
      </c>
      <c r="I19" s="112">
        <f t="shared" si="15"/>
        <v>0</v>
      </c>
      <c r="J19" s="112">
        <f t="shared" si="15"/>
        <v>0</v>
      </c>
      <c r="K19" s="112">
        <f t="shared" si="15"/>
        <v>0</v>
      </c>
      <c r="L19" s="112">
        <f t="shared" ref="L19" si="16">+L11+L13-L16-L17-L18</f>
        <v>0</v>
      </c>
    </row>
    <row r="20" spans="1:12" ht="15" thickBot="1" x14ac:dyDescent="0.4">
      <c r="A20" s="116" t="s">
        <v>109</v>
      </c>
      <c r="B20" s="117">
        <f>+B19</f>
        <v>0</v>
      </c>
      <c r="C20" s="117">
        <f>+B20+C19</f>
        <v>0</v>
      </c>
      <c r="D20" s="117">
        <f t="shared" ref="D20:G20" si="17">+C20+D19</f>
        <v>0</v>
      </c>
      <c r="E20" s="117">
        <f t="shared" si="17"/>
        <v>0</v>
      </c>
      <c r="F20" s="117">
        <f t="shared" si="17"/>
        <v>0</v>
      </c>
      <c r="G20" s="118">
        <f t="shared" si="17"/>
        <v>0</v>
      </c>
      <c r="H20" s="118">
        <f t="shared" ref="H20" si="18">+G20+H19</f>
        <v>0</v>
      </c>
      <c r="I20" s="118">
        <f t="shared" ref="I20" si="19">+H20+I19</f>
        <v>0</v>
      </c>
      <c r="J20" s="118">
        <f t="shared" ref="J20" si="20">+I20+J19</f>
        <v>0</v>
      </c>
      <c r="K20" s="118">
        <f t="shared" ref="K20:L20" si="21">+J20+K19</f>
        <v>0</v>
      </c>
      <c r="L20" s="118">
        <f t="shared" si="21"/>
        <v>0</v>
      </c>
    </row>
    <row r="21" spans="1:12" ht="15" thickBot="1" x14ac:dyDescent="0.4">
      <c r="A21" s="119"/>
      <c r="B21" s="119"/>
      <c r="C21" s="119"/>
      <c r="D21" s="119"/>
      <c r="E21" s="119"/>
      <c r="F21" s="119"/>
      <c r="G21" s="119"/>
    </row>
    <row r="22" spans="1:12" ht="15" thickBot="1" x14ac:dyDescent="0.4">
      <c r="A22" s="124" t="s">
        <v>110</v>
      </c>
      <c r="B22" s="120">
        <v>0.1</v>
      </c>
      <c r="C22" s="119"/>
      <c r="D22" s="119"/>
      <c r="E22" s="119"/>
      <c r="F22" s="119"/>
      <c r="G22" s="119"/>
    </row>
    <row r="23" spans="1:12" ht="15" thickBot="1" x14ac:dyDescent="0.4">
      <c r="A23" s="121" t="s">
        <v>111</v>
      </c>
      <c r="B23" s="122">
        <f>+NPV(B22,C11:K11)-B7</f>
        <v>0</v>
      </c>
      <c r="C23" s="119"/>
      <c r="D23" s="119"/>
      <c r="E23" s="119"/>
      <c r="F23" s="119"/>
      <c r="G23" s="119"/>
    </row>
    <row r="24" spans="1:12" ht="15" thickBot="1" x14ac:dyDescent="0.4">
      <c r="A24" s="121" t="s">
        <v>112</v>
      </c>
      <c r="B24" s="123" t="e">
        <f>+IRR(B11:K11)</f>
        <v>#NUM!</v>
      </c>
      <c r="C24" s="119"/>
      <c r="D24" s="119"/>
      <c r="E24" s="119"/>
      <c r="F24" s="119"/>
      <c r="G24" s="119"/>
    </row>
    <row r="25" spans="1:12" ht="15" thickBot="1" x14ac:dyDescent="0.4">
      <c r="A25" s="121" t="s">
        <v>113</v>
      </c>
      <c r="B25" s="122">
        <f>+NPV(B22,B19:K19)</f>
        <v>0</v>
      </c>
      <c r="C25" s="119"/>
      <c r="D25" s="119"/>
      <c r="E25" s="119"/>
      <c r="F25" s="119"/>
      <c r="G25" s="119"/>
    </row>
    <row r="26" spans="1:12" x14ac:dyDescent="0.35">
      <c r="A26" s="71"/>
      <c r="B26" s="72"/>
    </row>
    <row r="27" spans="1:12" x14ac:dyDescent="0.35">
      <c r="A27" s="59" t="s">
        <v>114</v>
      </c>
    </row>
    <row r="28" spans="1:12" x14ac:dyDescent="0.35">
      <c r="A28" s="60" t="s">
        <v>115</v>
      </c>
    </row>
    <row r="29" spans="1:12" x14ac:dyDescent="0.35">
      <c r="A29" s="60" t="s">
        <v>116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75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"/>
  <sheetViews>
    <sheetView zoomScale="70" zoomScaleNormal="70" workbookViewId="0">
      <selection activeCell="G15" sqref="G15"/>
    </sheetView>
  </sheetViews>
  <sheetFormatPr baseColWidth="10" defaultColWidth="11.453125" defaultRowHeight="14.5" x14ac:dyDescent="0.35"/>
  <cols>
    <col min="1" max="1" width="2.7265625" customWidth="1"/>
    <col min="2" max="2" width="27.1796875" customWidth="1"/>
    <col min="4" max="4" width="13.7265625" customWidth="1"/>
    <col min="5" max="5" width="19.81640625" customWidth="1"/>
    <col min="6" max="6" width="24.54296875" customWidth="1"/>
    <col min="7" max="7" width="25" customWidth="1"/>
    <col min="8" max="8" width="3.7265625" customWidth="1"/>
  </cols>
  <sheetData>
    <row r="2" spans="1:7" ht="18.5" x14ac:dyDescent="0.35">
      <c r="A2" s="1"/>
      <c r="B2" s="223" t="s">
        <v>138</v>
      </c>
      <c r="C2" s="223"/>
      <c r="D2" s="223"/>
      <c r="E2" s="223"/>
      <c r="F2" s="223"/>
      <c r="G2" s="223"/>
    </row>
    <row r="28" spans="2:7" ht="15" thickBot="1" x14ac:dyDescent="0.4"/>
    <row r="29" spans="2:7" ht="18.5" x14ac:dyDescent="0.45">
      <c r="B29" s="227" t="s">
        <v>117</v>
      </c>
      <c r="C29" s="228"/>
      <c r="D29" s="228"/>
      <c r="E29" s="228"/>
      <c r="F29" s="229"/>
      <c r="G29" s="52"/>
    </row>
    <row r="30" spans="2:7" ht="31.5" customHeight="1" thickBot="1" x14ac:dyDescent="0.4">
      <c r="B30" s="236" t="s">
        <v>118</v>
      </c>
      <c r="C30" s="232" t="s">
        <v>119</v>
      </c>
      <c r="D30" s="233"/>
      <c r="E30" s="230"/>
      <c r="F30" s="231"/>
      <c r="G30" s="8"/>
    </row>
    <row r="31" spans="2:7" ht="35.25" customHeight="1" thickBot="1" x14ac:dyDescent="0.4">
      <c r="B31" s="237"/>
      <c r="C31" s="232" t="s">
        <v>120</v>
      </c>
      <c r="D31" s="233"/>
      <c r="E31" s="234"/>
      <c r="F31" s="235"/>
      <c r="G31" s="53"/>
    </row>
    <row r="32" spans="2:7" ht="18.5" x14ac:dyDescent="0.35">
      <c r="B32" s="7"/>
      <c r="C32" s="7"/>
      <c r="D32" s="7"/>
      <c r="E32" s="8"/>
      <c r="F32" s="8"/>
      <c r="G32" s="8"/>
    </row>
    <row r="33" spans="1:4" ht="18.5" x14ac:dyDescent="0.35">
      <c r="A33" s="1"/>
      <c r="B33" s="126" t="s">
        <v>121</v>
      </c>
      <c r="C33" s="126"/>
      <c r="D33" s="127"/>
    </row>
    <row r="56" spans="2:9" ht="15" thickBot="1" x14ac:dyDescent="0.4"/>
    <row r="57" spans="2:9" ht="97.5" customHeight="1" thickBot="1" x14ac:dyDescent="0.4">
      <c r="B57" s="224" t="s">
        <v>122</v>
      </c>
      <c r="C57" s="225"/>
      <c r="D57" s="225"/>
      <c r="E57" s="225"/>
      <c r="F57" s="225"/>
      <c r="G57" s="226"/>
      <c r="H57" s="2"/>
      <c r="I57" s="2"/>
    </row>
  </sheetData>
  <mergeCells count="8">
    <mergeCell ref="B2:G2"/>
    <mergeCell ref="B57:G57"/>
    <mergeCell ref="B29:F29"/>
    <mergeCell ref="E30:F30"/>
    <mergeCell ref="C31:D31"/>
    <mergeCell ref="E31:F31"/>
    <mergeCell ref="B30:B31"/>
    <mergeCell ref="C30:D30"/>
  </mergeCells>
  <printOptions horizontalCentered="1" verticalCentered="1"/>
  <pageMargins left="0.70866141732283472" right="0.31496062992125984" top="0.55118110236220474" bottom="0.55118110236220474" header="0.31496062992125984" footer="0"/>
  <pageSetup paperSize="14" scale="70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"/>
  <sheetViews>
    <sheetView view="pageBreakPreview" zoomScale="40" zoomScaleNormal="40" zoomScaleSheetLayoutView="40" workbookViewId="0">
      <selection activeCell="A11" sqref="A11"/>
    </sheetView>
  </sheetViews>
  <sheetFormatPr baseColWidth="10" defaultColWidth="11.453125" defaultRowHeight="14.5" x14ac:dyDescent="0.35"/>
  <cols>
    <col min="4" max="4" width="16.453125" customWidth="1"/>
    <col min="5" max="5" width="18.81640625" customWidth="1"/>
    <col min="6" max="6" width="14.7265625" customWidth="1"/>
    <col min="7" max="7" width="16.453125" customWidth="1"/>
  </cols>
  <sheetData>
    <row r="26" ht="30" customHeight="1" x14ac:dyDescent="0.35"/>
  </sheetData>
  <printOptions horizontalCentered="1" verticalCentered="1"/>
  <pageMargins left="0.70866141732283472" right="0.31496062992125984" top="0.55118110236220474" bottom="0.55118110236220474" header="0" footer="0"/>
  <pageSetup paperSize="14" scale="85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view="pageBreakPreview" zoomScale="80" zoomScaleNormal="100" zoomScaleSheetLayoutView="80" workbookViewId="0">
      <selection activeCell="B28" sqref="B28:E33"/>
    </sheetView>
  </sheetViews>
  <sheetFormatPr baseColWidth="10" defaultColWidth="11.453125" defaultRowHeight="14.5" x14ac:dyDescent="0.35"/>
  <cols>
    <col min="1" max="1" width="1.81640625" customWidth="1"/>
    <col min="2" max="2" width="3.81640625" bestFit="1" customWidth="1"/>
    <col min="3" max="3" width="15.1796875" customWidth="1"/>
    <col min="4" max="4" width="17.81640625" customWidth="1"/>
    <col min="5" max="5" width="55.1796875" customWidth="1"/>
    <col min="6" max="6" width="0.453125" customWidth="1"/>
    <col min="7" max="7" width="13.26953125" customWidth="1"/>
    <col min="8" max="8" width="17.7265625" customWidth="1"/>
    <col min="9" max="9" width="22.1796875" customWidth="1"/>
    <col min="10" max="10" width="13.54296875" customWidth="1"/>
    <col min="11" max="11" width="19.1796875" customWidth="1"/>
    <col min="12" max="12" width="20.7265625" customWidth="1"/>
    <col min="13" max="13" width="17.54296875" customWidth="1"/>
  </cols>
  <sheetData>
    <row r="1" spans="2:5" ht="0.75" customHeight="1" thickBot="1" x14ac:dyDescent="0.4"/>
    <row r="2" spans="2:5" ht="19" thickBot="1" x14ac:dyDescent="0.4">
      <c r="B2" s="165" t="s">
        <v>1</v>
      </c>
      <c r="C2" s="166"/>
      <c r="D2" s="166"/>
      <c r="E2" s="166"/>
    </row>
    <row r="3" spans="2:5" ht="15" thickBot="1" x14ac:dyDescent="0.4"/>
    <row r="4" spans="2:5" ht="15.5" x14ac:dyDescent="0.35">
      <c r="B4" s="73">
        <v>1</v>
      </c>
      <c r="C4" s="144" t="s">
        <v>2</v>
      </c>
      <c r="D4" s="145"/>
      <c r="E4" s="81"/>
    </row>
    <row r="5" spans="2:5" ht="15.5" x14ac:dyDescent="0.35">
      <c r="B5" s="82">
        <v>2</v>
      </c>
      <c r="C5" s="146" t="s">
        <v>3</v>
      </c>
      <c r="D5" s="147"/>
      <c r="E5" s="83"/>
    </row>
    <row r="6" spans="2:5" ht="15.5" x14ac:dyDescent="0.35">
      <c r="B6" s="74">
        <v>3</v>
      </c>
      <c r="C6" s="79" t="s">
        <v>4</v>
      </c>
      <c r="D6" s="80"/>
      <c r="E6" s="83"/>
    </row>
    <row r="7" spans="2:5" ht="15.5" x14ac:dyDescent="0.35">
      <c r="B7" s="82">
        <v>4</v>
      </c>
      <c r="C7" s="79" t="s">
        <v>5</v>
      </c>
      <c r="D7" s="80"/>
      <c r="E7" s="83"/>
    </row>
    <row r="8" spans="2:5" ht="15.5" x14ac:dyDescent="0.35">
      <c r="B8" s="74">
        <v>5</v>
      </c>
      <c r="C8" s="79" t="s">
        <v>6</v>
      </c>
      <c r="D8" s="80"/>
      <c r="E8" s="83"/>
    </row>
    <row r="9" spans="2:5" ht="15.5" x14ac:dyDescent="0.35">
      <c r="B9" s="82">
        <v>6</v>
      </c>
      <c r="C9" s="79" t="s">
        <v>7</v>
      </c>
      <c r="D9" s="80"/>
      <c r="E9" s="84"/>
    </row>
    <row r="10" spans="2:5" ht="16" thickBot="1" x14ac:dyDescent="0.4">
      <c r="B10" s="75">
        <v>7</v>
      </c>
      <c r="C10" s="148" t="s">
        <v>8</v>
      </c>
      <c r="D10" s="149"/>
      <c r="E10" s="85"/>
    </row>
    <row r="11" spans="2:5" ht="6.75" customHeight="1" thickBot="1" x14ac:dyDescent="0.4">
      <c r="B11" s="5"/>
      <c r="C11" s="5"/>
      <c r="D11" s="5"/>
      <c r="E11" s="5"/>
    </row>
    <row r="12" spans="2:5" ht="15.5" x14ac:dyDescent="0.35">
      <c r="B12" s="76">
        <v>8</v>
      </c>
      <c r="C12" s="167" t="s">
        <v>9</v>
      </c>
      <c r="D12" s="168"/>
      <c r="E12" s="63"/>
    </row>
    <row r="13" spans="2:5" ht="15.5" x14ac:dyDescent="0.35">
      <c r="B13" s="77">
        <v>9</v>
      </c>
      <c r="C13" s="159" t="s">
        <v>10</v>
      </c>
      <c r="D13" s="160"/>
      <c r="E13" s="47"/>
    </row>
    <row r="14" spans="2:5" ht="15.5" x14ac:dyDescent="0.35">
      <c r="B14" s="77">
        <v>10</v>
      </c>
      <c r="C14" s="159" t="s">
        <v>11</v>
      </c>
      <c r="D14" s="160"/>
      <c r="E14" s="47"/>
    </row>
    <row r="15" spans="2:5" ht="15.5" x14ac:dyDescent="0.35">
      <c r="B15" s="77">
        <v>11</v>
      </c>
      <c r="C15" s="159" t="s">
        <v>12</v>
      </c>
      <c r="D15" s="160"/>
      <c r="E15" s="47"/>
    </row>
    <row r="16" spans="2:5" ht="15.5" x14ac:dyDescent="0.35">
      <c r="B16" s="77">
        <v>12</v>
      </c>
      <c r="C16" s="159" t="s">
        <v>13</v>
      </c>
      <c r="D16" s="160"/>
      <c r="E16" s="47"/>
    </row>
    <row r="17" spans="2:13" ht="15.5" x14ac:dyDescent="0.35">
      <c r="B17" s="77">
        <v>13</v>
      </c>
      <c r="C17" s="159" t="s">
        <v>14</v>
      </c>
      <c r="D17" s="160"/>
      <c r="E17" s="64"/>
    </row>
    <row r="18" spans="2:13" ht="15.5" x14ac:dyDescent="0.35">
      <c r="B18" s="77">
        <v>14</v>
      </c>
      <c r="C18" s="159" t="s">
        <v>15</v>
      </c>
      <c r="D18" s="160"/>
      <c r="E18" s="47"/>
    </row>
    <row r="19" spans="2:13" ht="15.5" x14ac:dyDescent="0.35">
      <c r="B19" s="77">
        <v>15</v>
      </c>
      <c r="C19" s="161" t="s">
        <v>16</v>
      </c>
      <c r="D19" s="162"/>
      <c r="E19" s="47"/>
    </row>
    <row r="20" spans="2:13" ht="15.5" x14ac:dyDescent="0.35">
      <c r="B20" s="77">
        <v>16</v>
      </c>
      <c r="C20" s="159" t="s">
        <v>17</v>
      </c>
      <c r="D20" s="160"/>
      <c r="E20" s="47"/>
    </row>
    <row r="21" spans="2:13" ht="16" thickBot="1" x14ac:dyDescent="0.4">
      <c r="B21" s="78">
        <v>17</v>
      </c>
      <c r="C21" s="142" t="s">
        <v>18</v>
      </c>
      <c r="D21" s="143"/>
      <c r="E21" s="62"/>
    </row>
    <row r="22" spans="2:13" ht="9" customHeight="1" x14ac:dyDescent="0.35">
      <c r="B22" s="68"/>
      <c r="C22" s="69"/>
      <c r="D22" s="69"/>
      <c r="E22" s="67"/>
    </row>
    <row r="24" spans="2:13" ht="23.5" x14ac:dyDescent="0.55000000000000004">
      <c r="B24" s="163" t="s">
        <v>123</v>
      </c>
      <c r="C24" s="163"/>
      <c r="D24" s="163"/>
      <c r="E24" s="163"/>
    </row>
    <row r="25" spans="2:13" ht="15" customHeight="1" x14ac:dyDescent="0.35"/>
    <row r="26" spans="2:13" ht="19.5" customHeight="1" x14ac:dyDescent="0.35">
      <c r="B26" s="164" t="s">
        <v>124</v>
      </c>
      <c r="C26" s="164"/>
      <c r="D26" s="164"/>
      <c r="E26" s="164"/>
      <c r="F26" s="5"/>
      <c r="G26" s="5"/>
      <c r="H26" s="5"/>
      <c r="I26" s="5"/>
      <c r="J26" s="5"/>
      <c r="K26" s="5"/>
      <c r="L26" s="5"/>
      <c r="M26" s="5"/>
    </row>
    <row r="27" spans="2:13" ht="15.5" x14ac:dyDescent="0.3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ht="147" customHeight="1" x14ac:dyDescent="0.35">
      <c r="B28" s="150"/>
      <c r="C28" s="151"/>
      <c r="D28" s="151"/>
      <c r="E28" s="152"/>
      <c r="F28" s="132"/>
      <c r="G28" s="65"/>
      <c r="H28" s="65"/>
      <c r="I28" s="65"/>
      <c r="J28" s="65"/>
      <c r="K28" s="65"/>
      <c r="L28" s="65"/>
      <c r="M28" s="65"/>
    </row>
    <row r="29" spans="2:13" ht="108.75" customHeight="1" x14ac:dyDescent="0.35">
      <c r="B29" s="153"/>
      <c r="C29" s="154"/>
      <c r="D29" s="154"/>
      <c r="E29" s="155"/>
      <c r="F29" s="65"/>
      <c r="G29" s="65"/>
      <c r="H29" s="65"/>
      <c r="I29" s="65"/>
      <c r="J29" s="65"/>
      <c r="K29" s="65"/>
      <c r="L29" s="65"/>
      <c r="M29" s="65"/>
    </row>
    <row r="30" spans="2:13" ht="72" customHeight="1" x14ac:dyDescent="0.35">
      <c r="B30" s="153"/>
      <c r="C30" s="154"/>
      <c r="D30" s="154"/>
      <c r="E30" s="155"/>
      <c r="F30" s="65"/>
      <c r="G30" s="65"/>
      <c r="H30" s="65"/>
      <c r="I30" s="65"/>
      <c r="J30" s="65"/>
      <c r="K30" s="65"/>
      <c r="L30" s="65"/>
      <c r="M30" s="65"/>
    </row>
    <row r="31" spans="2:13" ht="15" customHeight="1" x14ac:dyDescent="0.35">
      <c r="B31" s="153"/>
      <c r="C31" s="154"/>
      <c r="D31" s="154"/>
      <c r="E31" s="155"/>
      <c r="F31" s="65"/>
      <c r="G31" s="65"/>
      <c r="H31" s="65"/>
      <c r="I31" s="65"/>
      <c r="J31" s="65"/>
      <c r="K31" s="65"/>
      <c r="L31" s="65"/>
      <c r="M31" s="65"/>
    </row>
    <row r="32" spans="2:13" ht="15" customHeight="1" x14ac:dyDescent="0.35">
      <c r="B32" s="153"/>
      <c r="C32" s="154"/>
      <c r="D32" s="154"/>
      <c r="E32" s="155"/>
      <c r="F32" s="65"/>
      <c r="G32" s="65"/>
      <c r="H32" s="65"/>
      <c r="I32" s="65"/>
      <c r="J32" s="65"/>
      <c r="K32" s="65"/>
      <c r="L32" s="65"/>
      <c r="M32" s="65"/>
    </row>
    <row r="33" spans="2:13" ht="15" customHeight="1" x14ac:dyDescent="0.35">
      <c r="B33" s="156"/>
      <c r="C33" s="157"/>
      <c r="D33" s="157"/>
      <c r="E33" s="158"/>
      <c r="F33" s="66"/>
      <c r="G33" s="65"/>
      <c r="H33" s="65"/>
      <c r="I33" s="65"/>
      <c r="J33" s="65"/>
      <c r="K33" s="65"/>
      <c r="L33" s="65"/>
      <c r="M33" s="65"/>
    </row>
  </sheetData>
  <mergeCells count="17">
    <mergeCell ref="B2:E2"/>
    <mergeCell ref="C12:D12"/>
    <mergeCell ref="C13:D13"/>
    <mergeCell ref="C14:D14"/>
    <mergeCell ref="C15:D15"/>
    <mergeCell ref="C21:D21"/>
    <mergeCell ref="C4:D4"/>
    <mergeCell ref="C5:D5"/>
    <mergeCell ref="C10:D10"/>
    <mergeCell ref="B28:E33"/>
    <mergeCell ref="C16:D16"/>
    <mergeCell ref="C17:D17"/>
    <mergeCell ref="C18:D18"/>
    <mergeCell ref="C19:D19"/>
    <mergeCell ref="C20:D20"/>
    <mergeCell ref="B24:E24"/>
    <mergeCell ref="B26:E26"/>
  </mergeCells>
  <printOptions horizontalCentered="1" verticalCentered="1"/>
  <pageMargins left="0.59055118110236227" right="0.31496062992125984" top="0.35433070866141736" bottom="0.35433070866141736" header="0.31496062992125984" footer="0.31496062992125984"/>
  <pageSetup paperSize="14" scale="95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view="pageBreakPreview" zoomScale="60" zoomScaleNormal="90" workbookViewId="0">
      <selection activeCell="B12" sqref="B12:K15"/>
    </sheetView>
  </sheetViews>
  <sheetFormatPr baseColWidth="10" defaultColWidth="11.453125" defaultRowHeight="14.5" x14ac:dyDescent="0.35"/>
  <cols>
    <col min="1" max="1" width="1.54296875" customWidth="1"/>
    <col min="3" max="3" width="7.54296875" customWidth="1"/>
    <col min="4" max="4" width="4.54296875" customWidth="1"/>
    <col min="5" max="5" width="5.54296875" customWidth="1"/>
    <col min="6" max="6" width="5.7265625" customWidth="1"/>
    <col min="7" max="7" width="4.1796875" customWidth="1"/>
    <col min="8" max="8" width="5.7265625" customWidth="1"/>
    <col min="10" max="11" width="14.81640625" customWidth="1"/>
    <col min="12" max="12" width="1.54296875" customWidth="1"/>
  </cols>
  <sheetData>
    <row r="1" spans="2:11" ht="3.75" customHeight="1" x14ac:dyDescent="0.35"/>
    <row r="2" spans="2:11" ht="17.5" x14ac:dyDescent="0.35">
      <c r="B2" s="169" t="s">
        <v>125</v>
      </c>
      <c r="C2" s="170"/>
      <c r="D2" s="170" t="s">
        <v>19</v>
      </c>
      <c r="E2" s="170"/>
      <c r="F2" s="170"/>
      <c r="G2" s="170"/>
      <c r="H2" s="170"/>
      <c r="I2" s="170"/>
      <c r="J2" s="170"/>
      <c r="K2" s="70"/>
    </row>
    <row r="3" spans="2:11" ht="7.5" customHeight="1" x14ac:dyDescent="0.35">
      <c r="B3" s="6"/>
      <c r="C3" s="5"/>
      <c r="D3" s="5"/>
      <c r="E3" s="5"/>
      <c r="F3" s="5"/>
      <c r="G3" s="5"/>
      <c r="H3" s="5"/>
      <c r="I3" s="5"/>
      <c r="J3" s="5"/>
      <c r="K3" s="5"/>
    </row>
    <row r="4" spans="2:11" ht="15" customHeight="1" x14ac:dyDescent="0.35">
      <c r="B4" s="150" t="s">
        <v>126</v>
      </c>
      <c r="C4" s="151"/>
      <c r="D4" s="151"/>
      <c r="E4" s="151"/>
      <c r="F4" s="151"/>
      <c r="G4" s="151"/>
      <c r="H4" s="151"/>
      <c r="I4" s="151"/>
      <c r="J4" s="151"/>
      <c r="K4" s="152"/>
    </row>
    <row r="5" spans="2:11" ht="15" customHeight="1" x14ac:dyDescent="0.35">
      <c r="B5" s="153"/>
      <c r="C5" s="171"/>
      <c r="D5" s="171"/>
      <c r="E5" s="171"/>
      <c r="F5" s="171"/>
      <c r="G5" s="171"/>
      <c r="H5" s="171"/>
      <c r="I5" s="171"/>
      <c r="J5" s="171"/>
      <c r="K5" s="155"/>
    </row>
    <row r="6" spans="2:11" ht="92.25" customHeight="1" x14ac:dyDescent="0.35">
      <c r="B6" s="153"/>
      <c r="C6" s="171"/>
      <c r="D6" s="171"/>
      <c r="E6" s="171"/>
      <c r="F6" s="171"/>
      <c r="G6" s="171"/>
      <c r="H6" s="171"/>
      <c r="I6" s="171"/>
      <c r="J6" s="171"/>
      <c r="K6" s="155"/>
    </row>
    <row r="7" spans="2:11" ht="33.75" customHeight="1" x14ac:dyDescent="0.35">
      <c r="B7" s="153"/>
      <c r="C7" s="171"/>
      <c r="D7" s="171"/>
      <c r="E7" s="171"/>
      <c r="F7" s="171"/>
      <c r="G7" s="171"/>
      <c r="H7" s="171"/>
      <c r="I7" s="171"/>
      <c r="J7" s="171"/>
      <c r="K7" s="155"/>
    </row>
    <row r="8" spans="2:11" ht="33.75" customHeight="1" x14ac:dyDescent="0.35">
      <c r="B8" s="153"/>
      <c r="C8" s="171"/>
      <c r="D8" s="171"/>
      <c r="E8" s="171"/>
      <c r="F8" s="171"/>
      <c r="G8" s="171"/>
      <c r="H8" s="171"/>
      <c r="I8" s="171"/>
      <c r="J8" s="171"/>
      <c r="K8" s="155"/>
    </row>
    <row r="9" spans="2:11" ht="154.5" customHeight="1" x14ac:dyDescent="0.35">
      <c r="B9" s="156"/>
      <c r="C9" s="157"/>
      <c r="D9" s="157"/>
      <c r="E9" s="157"/>
      <c r="F9" s="157"/>
      <c r="G9" s="157"/>
      <c r="H9" s="157"/>
      <c r="I9" s="157"/>
      <c r="J9" s="157"/>
      <c r="K9" s="158"/>
    </row>
    <row r="10" spans="2:11" ht="15.5" x14ac:dyDescent="0.35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2:11" ht="6" customHeight="1" x14ac:dyDescent="0.35">
      <c r="B11" s="172"/>
      <c r="C11" s="172"/>
    </row>
    <row r="12" spans="2:11" ht="73.5" customHeight="1" x14ac:dyDescent="0.35">
      <c r="B12" s="150"/>
      <c r="C12" s="151"/>
      <c r="D12" s="151"/>
      <c r="E12" s="151"/>
      <c r="F12" s="151"/>
      <c r="G12" s="151"/>
      <c r="H12" s="151"/>
      <c r="I12" s="151"/>
      <c r="J12" s="151"/>
      <c r="K12" s="152"/>
    </row>
    <row r="13" spans="2:11" ht="84.75" customHeight="1" x14ac:dyDescent="0.35">
      <c r="B13" s="153"/>
      <c r="C13" s="171"/>
      <c r="D13" s="171"/>
      <c r="E13" s="171"/>
      <c r="F13" s="171"/>
      <c r="G13" s="171"/>
      <c r="H13" s="171"/>
      <c r="I13" s="171"/>
      <c r="J13" s="171"/>
      <c r="K13" s="155"/>
    </row>
    <row r="14" spans="2:11" ht="11.25" customHeight="1" x14ac:dyDescent="0.35">
      <c r="B14" s="153"/>
      <c r="C14" s="171"/>
      <c r="D14" s="171"/>
      <c r="E14" s="171"/>
      <c r="F14" s="171"/>
      <c r="G14" s="171"/>
      <c r="H14" s="171"/>
      <c r="I14" s="171"/>
      <c r="J14" s="171"/>
      <c r="K14" s="155"/>
    </row>
    <row r="15" spans="2:11" ht="94.5" customHeight="1" x14ac:dyDescent="0.35">
      <c r="B15" s="156"/>
      <c r="C15" s="157"/>
      <c r="D15" s="157"/>
      <c r="E15" s="157"/>
      <c r="F15" s="157"/>
      <c r="G15" s="157"/>
      <c r="H15" s="157"/>
      <c r="I15" s="157"/>
      <c r="J15" s="157"/>
      <c r="K15" s="158"/>
    </row>
  </sheetData>
  <mergeCells count="4">
    <mergeCell ref="B2:J2"/>
    <mergeCell ref="B12:K15"/>
    <mergeCell ref="B4:K9"/>
    <mergeCell ref="B11:C11"/>
  </mergeCells>
  <printOptions horizontalCentered="1" verticalCentered="1"/>
  <pageMargins left="0.59055118110236227" right="0.23622047244094491" top="0.74803149606299213" bottom="0.74803149606299213" header="0.31496062992125984" footer="0.31496062992125984"/>
  <pageSetup paperSize="14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2"/>
  <sheetViews>
    <sheetView view="pageBreakPreview" zoomScale="60" zoomScaleNormal="90" workbookViewId="0">
      <selection activeCell="B34" sqref="B34:J41"/>
    </sheetView>
  </sheetViews>
  <sheetFormatPr baseColWidth="10" defaultColWidth="11.453125" defaultRowHeight="14.5" x14ac:dyDescent="0.35"/>
  <cols>
    <col min="1" max="1" width="1.54296875" customWidth="1"/>
    <col min="4" max="4" width="4.1796875" customWidth="1"/>
    <col min="5" max="6" width="4" customWidth="1"/>
    <col min="7" max="7" width="13.7265625" customWidth="1"/>
    <col min="8" max="8" width="10.81640625" customWidth="1"/>
    <col min="9" max="9" width="18" customWidth="1"/>
    <col min="10" max="10" width="15.453125" customWidth="1"/>
    <col min="11" max="11" width="13.7265625" hidden="1" customWidth="1"/>
    <col min="12" max="12" width="2.1796875" customWidth="1"/>
  </cols>
  <sheetData>
    <row r="1" spans="2:12" ht="26.25" customHeight="1" x14ac:dyDescent="0.35">
      <c r="B1" s="182" t="s">
        <v>127</v>
      </c>
      <c r="C1" s="183"/>
      <c r="D1" s="183" t="s">
        <v>19</v>
      </c>
      <c r="E1" s="183"/>
      <c r="F1" s="183"/>
      <c r="G1" s="183"/>
      <c r="H1" s="183"/>
      <c r="I1" s="183"/>
      <c r="J1" s="183"/>
      <c r="K1" s="5"/>
      <c r="L1" s="5"/>
    </row>
    <row r="2" spans="2:12" ht="6" customHeight="1" x14ac:dyDescent="0.35"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35">
      <c r="B3" s="173"/>
      <c r="C3" s="174"/>
      <c r="D3" s="174"/>
      <c r="E3" s="174"/>
      <c r="F3" s="174"/>
      <c r="G3" s="174"/>
      <c r="H3" s="174"/>
      <c r="I3" s="174"/>
      <c r="J3" s="174"/>
      <c r="K3" s="175"/>
    </row>
    <row r="4" spans="2:12" x14ac:dyDescent="0.35">
      <c r="B4" s="176"/>
      <c r="C4" s="177"/>
      <c r="D4" s="177"/>
      <c r="E4" s="177"/>
      <c r="F4" s="177"/>
      <c r="G4" s="177"/>
      <c r="H4" s="177"/>
      <c r="I4" s="177"/>
      <c r="J4" s="177"/>
      <c r="K4" s="178"/>
    </row>
    <row r="5" spans="2:12" x14ac:dyDescent="0.35">
      <c r="B5" s="176"/>
      <c r="C5" s="177"/>
      <c r="D5" s="177"/>
      <c r="E5" s="177"/>
      <c r="F5" s="177"/>
      <c r="G5" s="177"/>
      <c r="H5" s="177"/>
      <c r="I5" s="177"/>
      <c r="J5" s="177"/>
      <c r="K5" s="178"/>
    </row>
    <row r="6" spans="2:12" x14ac:dyDescent="0.35">
      <c r="B6" s="176"/>
      <c r="C6" s="177"/>
      <c r="D6" s="177"/>
      <c r="E6" s="177"/>
      <c r="F6" s="177"/>
      <c r="G6" s="177"/>
      <c r="H6" s="177"/>
      <c r="I6" s="177"/>
      <c r="J6" s="177"/>
      <c r="K6" s="178"/>
    </row>
    <row r="7" spans="2:12" x14ac:dyDescent="0.35">
      <c r="B7" s="176"/>
      <c r="C7" s="177"/>
      <c r="D7" s="177"/>
      <c r="E7" s="177"/>
      <c r="F7" s="177"/>
      <c r="G7" s="177"/>
      <c r="H7" s="177"/>
      <c r="I7" s="177"/>
      <c r="J7" s="177"/>
      <c r="K7" s="178"/>
    </row>
    <row r="8" spans="2:12" x14ac:dyDescent="0.35">
      <c r="B8" s="176"/>
      <c r="C8" s="177"/>
      <c r="D8" s="177"/>
      <c r="E8" s="177"/>
      <c r="F8" s="177"/>
      <c r="G8" s="177"/>
      <c r="H8" s="177"/>
      <c r="I8" s="177"/>
      <c r="J8" s="177"/>
      <c r="K8" s="178"/>
    </row>
    <row r="9" spans="2:12" x14ac:dyDescent="0.35">
      <c r="B9" s="176"/>
      <c r="C9" s="177"/>
      <c r="D9" s="177"/>
      <c r="E9" s="177"/>
      <c r="F9" s="177"/>
      <c r="G9" s="177"/>
      <c r="H9" s="177"/>
      <c r="I9" s="177"/>
      <c r="J9" s="177"/>
      <c r="K9" s="178"/>
    </row>
    <row r="10" spans="2:12" x14ac:dyDescent="0.35">
      <c r="B10" s="176"/>
      <c r="C10" s="177"/>
      <c r="D10" s="177"/>
      <c r="E10" s="177"/>
      <c r="F10" s="177"/>
      <c r="G10" s="177"/>
      <c r="H10" s="177"/>
      <c r="I10" s="177"/>
      <c r="J10" s="177"/>
      <c r="K10" s="178"/>
    </row>
    <row r="11" spans="2:12" x14ac:dyDescent="0.35">
      <c r="B11" s="176"/>
      <c r="C11" s="177"/>
      <c r="D11" s="177"/>
      <c r="E11" s="177"/>
      <c r="F11" s="177"/>
      <c r="G11" s="177"/>
      <c r="H11" s="177"/>
      <c r="I11" s="177"/>
      <c r="J11" s="177"/>
      <c r="K11" s="178"/>
    </row>
    <row r="12" spans="2:12" x14ac:dyDescent="0.35">
      <c r="B12" s="176"/>
      <c r="C12" s="177"/>
      <c r="D12" s="177"/>
      <c r="E12" s="177"/>
      <c r="F12" s="177"/>
      <c r="G12" s="177"/>
      <c r="H12" s="177"/>
      <c r="I12" s="177"/>
      <c r="J12" s="177"/>
      <c r="K12" s="178"/>
    </row>
    <row r="13" spans="2:12" x14ac:dyDescent="0.35">
      <c r="B13" s="176"/>
      <c r="C13" s="177"/>
      <c r="D13" s="177"/>
      <c r="E13" s="177"/>
      <c r="F13" s="177"/>
      <c r="G13" s="177"/>
      <c r="H13" s="177"/>
      <c r="I13" s="177"/>
      <c r="J13" s="177"/>
      <c r="K13" s="178"/>
    </row>
    <row r="14" spans="2:12" x14ac:dyDescent="0.35">
      <c r="B14" s="176"/>
      <c r="C14" s="177"/>
      <c r="D14" s="177"/>
      <c r="E14" s="177"/>
      <c r="F14" s="177"/>
      <c r="G14" s="177"/>
      <c r="H14" s="177"/>
      <c r="I14" s="177"/>
      <c r="J14" s="177"/>
      <c r="K14" s="178"/>
    </row>
    <row r="15" spans="2:12" ht="42.75" customHeight="1" x14ac:dyDescent="0.35">
      <c r="B15" s="176"/>
      <c r="C15" s="177"/>
      <c r="D15" s="177"/>
      <c r="E15" s="177"/>
      <c r="F15" s="177"/>
      <c r="G15" s="177"/>
      <c r="H15" s="177"/>
      <c r="I15" s="177"/>
      <c r="J15" s="177"/>
      <c r="K15" s="178"/>
    </row>
    <row r="16" spans="2:12" x14ac:dyDescent="0.35">
      <c r="B16" s="176"/>
      <c r="C16" s="177"/>
      <c r="D16" s="177"/>
      <c r="E16" s="177"/>
      <c r="F16" s="177"/>
      <c r="G16" s="177"/>
      <c r="H16" s="177"/>
      <c r="I16" s="177"/>
      <c r="J16" s="177"/>
      <c r="K16" s="178"/>
    </row>
    <row r="17" spans="2:11" x14ac:dyDescent="0.35">
      <c r="B17" s="176"/>
      <c r="C17" s="177"/>
      <c r="D17" s="177"/>
      <c r="E17" s="177"/>
      <c r="F17" s="177"/>
      <c r="G17" s="177"/>
      <c r="H17" s="177"/>
      <c r="I17" s="177"/>
      <c r="J17" s="177"/>
      <c r="K17" s="178"/>
    </row>
    <row r="18" spans="2:11" x14ac:dyDescent="0.35">
      <c r="B18" s="176"/>
      <c r="C18" s="177"/>
      <c r="D18" s="177"/>
      <c r="E18" s="177"/>
      <c r="F18" s="177"/>
      <c r="G18" s="177"/>
      <c r="H18" s="177"/>
      <c r="I18" s="177"/>
      <c r="J18" s="177"/>
      <c r="K18" s="178"/>
    </row>
    <row r="19" spans="2:11" x14ac:dyDescent="0.35">
      <c r="B19" s="176"/>
      <c r="C19" s="177"/>
      <c r="D19" s="177"/>
      <c r="E19" s="177"/>
      <c r="F19" s="177"/>
      <c r="G19" s="177"/>
      <c r="H19" s="177"/>
      <c r="I19" s="177"/>
      <c r="J19" s="177"/>
      <c r="K19" s="178"/>
    </row>
    <row r="20" spans="2:11" x14ac:dyDescent="0.35">
      <c r="B20" s="176"/>
      <c r="C20" s="177"/>
      <c r="D20" s="177"/>
      <c r="E20" s="177"/>
      <c r="F20" s="177"/>
      <c r="G20" s="177"/>
      <c r="H20" s="177"/>
      <c r="I20" s="177"/>
      <c r="J20" s="177"/>
      <c r="K20" s="178"/>
    </row>
    <row r="21" spans="2:11" x14ac:dyDescent="0.35">
      <c r="B21" s="176"/>
      <c r="C21" s="177"/>
      <c r="D21" s="177"/>
      <c r="E21" s="177"/>
      <c r="F21" s="177"/>
      <c r="G21" s="177"/>
      <c r="H21" s="177"/>
      <c r="I21" s="177"/>
      <c r="J21" s="177"/>
      <c r="K21" s="178"/>
    </row>
    <row r="22" spans="2:11" x14ac:dyDescent="0.35">
      <c r="B22" s="176"/>
      <c r="C22" s="177"/>
      <c r="D22" s="177"/>
      <c r="E22" s="177"/>
      <c r="F22" s="177"/>
      <c r="G22" s="177"/>
      <c r="H22" s="177"/>
      <c r="I22" s="177"/>
      <c r="J22" s="177"/>
      <c r="K22" s="178"/>
    </row>
    <row r="23" spans="2:11" x14ac:dyDescent="0.35">
      <c r="B23" s="176"/>
      <c r="C23" s="177"/>
      <c r="D23" s="177"/>
      <c r="E23" s="177"/>
      <c r="F23" s="177"/>
      <c r="G23" s="177"/>
      <c r="H23" s="177"/>
      <c r="I23" s="177"/>
      <c r="J23" s="177"/>
      <c r="K23" s="178"/>
    </row>
    <row r="24" spans="2:11" ht="53.25" customHeight="1" x14ac:dyDescent="0.35">
      <c r="B24" s="176"/>
      <c r="C24" s="177"/>
      <c r="D24" s="177"/>
      <c r="E24" s="177"/>
      <c r="F24" s="177"/>
      <c r="G24" s="177"/>
      <c r="H24" s="177"/>
      <c r="I24" s="177"/>
      <c r="J24" s="177"/>
      <c r="K24" s="178"/>
    </row>
    <row r="25" spans="2:11" x14ac:dyDescent="0.35">
      <c r="B25" s="176"/>
      <c r="C25" s="177"/>
      <c r="D25" s="177"/>
      <c r="E25" s="177"/>
      <c r="F25" s="177"/>
      <c r="G25" s="177"/>
      <c r="H25" s="177"/>
      <c r="I25" s="177"/>
      <c r="J25" s="177"/>
      <c r="K25" s="178"/>
    </row>
    <row r="26" spans="2:11" x14ac:dyDescent="0.35">
      <c r="B26" s="176"/>
      <c r="C26" s="177"/>
      <c r="D26" s="177"/>
      <c r="E26" s="177"/>
      <c r="F26" s="177"/>
      <c r="G26" s="177"/>
      <c r="H26" s="177"/>
      <c r="I26" s="177"/>
      <c r="J26" s="177"/>
      <c r="K26" s="178"/>
    </row>
    <row r="27" spans="2:11" x14ac:dyDescent="0.35">
      <c r="B27" s="176"/>
      <c r="C27" s="177"/>
      <c r="D27" s="177"/>
      <c r="E27" s="177"/>
      <c r="F27" s="177"/>
      <c r="G27" s="177"/>
      <c r="H27" s="177"/>
      <c r="I27" s="177"/>
      <c r="J27" s="177"/>
      <c r="K27" s="178"/>
    </row>
    <row r="28" spans="2:11" ht="24" customHeight="1" x14ac:dyDescent="0.35">
      <c r="B28" s="176"/>
      <c r="C28" s="177"/>
      <c r="D28" s="177"/>
      <c r="E28" s="177"/>
      <c r="F28" s="177"/>
      <c r="G28" s="177"/>
      <c r="H28" s="177"/>
      <c r="I28" s="177"/>
      <c r="J28" s="177"/>
      <c r="K28" s="178"/>
    </row>
    <row r="29" spans="2:11" ht="39" hidden="1" customHeight="1" x14ac:dyDescent="0.35">
      <c r="B29" s="176"/>
      <c r="C29" s="177"/>
      <c r="D29" s="177"/>
      <c r="E29" s="177"/>
      <c r="F29" s="177"/>
      <c r="G29" s="177"/>
      <c r="H29" s="177"/>
      <c r="I29" s="177"/>
      <c r="J29" s="177"/>
      <c r="K29" s="178"/>
    </row>
    <row r="30" spans="2:11" ht="15" hidden="1" customHeight="1" x14ac:dyDescent="0.35">
      <c r="B30" s="176"/>
      <c r="C30" s="177"/>
      <c r="D30" s="177"/>
      <c r="E30" s="177"/>
      <c r="F30" s="177"/>
      <c r="G30" s="177"/>
      <c r="H30" s="177"/>
      <c r="I30" s="177"/>
      <c r="J30" s="177"/>
      <c r="K30" s="178"/>
    </row>
    <row r="31" spans="2:11" ht="5.25" customHeight="1" x14ac:dyDescent="0.35">
      <c r="B31" s="179"/>
      <c r="C31" s="180"/>
      <c r="D31" s="180"/>
      <c r="E31" s="180"/>
      <c r="F31" s="180"/>
      <c r="G31" s="180"/>
      <c r="H31" s="180"/>
      <c r="I31" s="180"/>
      <c r="J31" s="180"/>
      <c r="K31" s="181"/>
    </row>
    <row r="33" spans="2:12" ht="7.5" customHeight="1" x14ac:dyDescent="0.35"/>
    <row r="34" spans="2:12" ht="15" customHeight="1" x14ac:dyDescent="0.35">
      <c r="B34" s="150"/>
      <c r="C34" s="151"/>
      <c r="D34" s="151"/>
      <c r="E34" s="151"/>
      <c r="F34" s="151"/>
      <c r="G34" s="151"/>
      <c r="H34" s="151"/>
      <c r="I34" s="151"/>
      <c r="J34" s="152"/>
      <c r="K34" s="65"/>
      <c r="L34" s="65"/>
    </row>
    <row r="35" spans="2:12" ht="162" customHeight="1" x14ac:dyDescent="0.35">
      <c r="B35" s="153"/>
      <c r="C35" s="154"/>
      <c r="D35" s="154"/>
      <c r="E35" s="154"/>
      <c r="F35" s="154"/>
      <c r="G35" s="154"/>
      <c r="H35" s="154"/>
      <c r="I35" s="154"/>
      <c r="J35" s="155"/>
      <c r="K35" s="65"/>
      <c r="L35" s="65"/>
    </row>
    <row r="36" spans="2:12" ht="60.75" customHeight="1" x14ac:dyDescent="0.35">
      <c r="B36" s="153"/>
      <c r="C36" s="154"/>
      <c r="D36" s="154"/>
      <c r="E36" s="154"/>
      <c r="F36" s="154"/>
      <c r="G36" s="154"/>
      <c r="H36" s="154"/>
      <c r="I36" s="154"/>
      <c r="J36" s="155"/>
    </row>
    <row r="37" spans="2:12" ht="54" customHeight="1" x14ac:dyDescent="0.35">
      <c r="B37" s="153"/>
      <c r="C37" s="154"/>
      <c r="D37" s="154"/>
      <c r="E37" s="154"/>
      <c r="F37" s="154"/>
      <c r="G37" s="154"/>
      <c r="H37" s="154"/>
      <c r="I37" s="154"/>
      <c r="J37" s="155"/>
    </row>
    <row r="38" spans="2:12" x14ac:dyDescent="0.35">
      <c r="B38" s="153"/>
      <c r="C38" s="154"/>
      <c r="D38" s="154"/>
      <c r="E38" s="154"/>
      <c r="F38" s="154"/>
      <c r="G38" s="154"/>
      <c r="H38" s="154"/>
      <c r="I38" s="154"/>
      <c r="J38" s="155"/>
    </row>
    <row r="39" spans="2:12" x14ac:dyDescent="0.35">
      <c r="B39" s="153"/>
      <c r="C39" s="154"/>
      <c r="D39" s="154"/>
      <c r="E39" s="154"/>
      <c r="F39" s="154"/>
      <c r="G39" s="154"/>
      <c r="H39" s="154"/>
      <c r="I39" s="154"/>
      <c r="J39" s="155"/>
    </row>
    <row r="40" spans="2:12" ht="3.75" customHeight="1" x14ac:dyDescent="0.35">
      <c r="B40" s="153"/>
      <c r="C40" s="154"/>
      <c r="D40" s="154"/>
      <c r="E40" s="154"/>
      <c r="F40" s="154"/>
      <c r="G40" s="154"/>
      <c r="H40" s="154"/>
      <c r="I40" s="154"/>
      <c r="J40" s="155"/>
    </row>
    <row r="41" spans="2:12" ht="43.5" customHeight="1" x14ac:dyDescent="0.35">
      <c r="B41" s="156"/>
      <c r="C41" s="157"/>
      <c r="D41" s="157"/>
      <c r="E41" s="157"/>
      <c r="F41" s="157"/>
      <c r="G41" s="157"/>
      <c r="H41" s="157"/>
      <c r="I41" s="157"/>
      <c r="J41" s="158"/>
    </row>
    <row r="42" spans="2:12" ht="6" customHeight="1" x14ac:dyDescent="0.35"/>
  </sheetData>
  <mergeCells count="3">
    <mergeCell ref="B3:K31"/>
    <mergeCell ref="B34:J41"/>
    <mergeCell ref="B1:J1"/>
  </mergeCells>
  <printOptions horizontalCentered="1" verticalCentered="1"/>
  <pageMargins left="0.59055118110236227" right="0.23622047244094491" top="0.74803149606299213" bottom="0.74803149606299213" header="0.31496062992125984" footer="0.31496062992125984"/>
  <pageSetup paperSize="14" scale="93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tabSelected="1" zoomScale="80" zoomScaleNormal="80" workbookViewId="0">
      <selection activeCell="AC14" sqref="AC14"/>
    </sheetView>
  </sheetViews>
  <sheetFormatPr baseColWidth="10" defaultColWidth="11.453125" defaultRowHeight="14.5" x14ac:dyDescent="0.35"/>
  <cols>
    <col min="1" max="1" width="34.26953125" customWidth="1"/>
    <col min="2" max="17" width="6.453125" customWidth="1"/>
    <col min="18" max="18" width="0.7265625" customWidth="1"/>
    <col min="19" max="33" width="3.26953125" bestFit="1" customWidth="1"/>
  </cols>
  <sheetData>
    <row r="1" spans="1:17" x14ac:dyDescent="0.35">
      <c r="B1" s="187" t="s">
        <v>36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</row>
    <row r="2" spans="1:17" ht="15" thickBot="1" x14ac:dyDescent="0.4"/>
    <row r="3" spans="1:17" ht="32.5" customHeight="1" x14ac:dyDescent="0.35">
      <c r="A3" s="19" t="s">
        <v>37</v>
      </c>
      <c r="B3" s="184">
        <f>'I-II PRESENTACION Y RESUMEN'!E4</f>
        <v>0</v>
      </c>
      <c r="C3" s="185"/>
      <c r="D3" s="185"/>
      <c r="E3" s="185"/>
      <c r="F3" s="185"/>
      <c r="G3" s="185"/>
      <c r="H3" s="185"/>
      <c r="I3" s="185"/>
      <c r="J3" s="185"/>
      <c r="K3" s="186"/>
    </row>
    <row r="4" spans="1:17" ht="15.5" x14ac:dyDescent="0.35">
      <c r="A4" s="20" t="s">
        <v>38</v>
      </c>
      <c r="B4" s="191">
        <f>'I-II PRESENTACION Y RESUMEN'!E5</f>
        <v>0</v>
      </c>
      <c r="C4" s="191"/>
      <c r="D4" s="191"/>
      <c r="E4" s="191"/>
      <c r="F4" s="191"/>
      <c r="G4" s="191"/>
      <c r="H4" s="191"/>
      <c r="I4" s="191"/>
      <c r="J4" s="191"/>
      <c r="K4" s="192"/>
    </row>
    <row r="5" spans="1:17" ht="15.5" x14ac:dyDescent="0.35">
      <c r="A5" s="17"/>
      <c r="B5" s="18"/>
      <c r="C5" s="18"/>
      <c r="D5" s="18"/>
      <c r="E5" s="18"/>
      <c r="F5" s="18"/>
      <c r="G5" s="18"/>
    </row>
    <row r="6" spans="1:17" ht="15.5" x14ac:dyDescent="0.35">
      <c r="A6" s="17"/>
      <c r="B6" s="18"/>
      <c r="C6" s="18"/>
      <c r="D6" s="18"/>
      <c r="E6" s="18"/>
      <c r="F6" s="18"/>
      <c r="G6" s="18"/>
    </row>
    <row r="7" spans="1:17" ht="15.5" x14ac:dyDescent="0.35">
      <c r="A7" s="17"/>
      <c r="B7" s="18"/>
      <c r="C7" s="18"/>
      <c r="D7" s="18"/>
      <c r="E7" s="18"/>
      <c r="F7" s="18"/>
      <c r="G7" s="18"/>
    </row>
    <row r="8" spans="1:17" ht="16" thickBot="1" x14ac:dyDescent="0.4">
      <c r="A8" s="17"/>
      <c r="B8" s="18"/>
      <c r="C8" s="18"/>
      <c r="D8" s="18"/>
      <c r="E8" s="18"/>
      <c r="F8" s="18"/>
      <c r="G8" s="18"/>
    </row>
    <row r="9" spans="1:17" ht="15" thickBot="1" x14ac:dyDescent="0.4">
      <c r="B9" s="188" t="s">
        <v>36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90"/>
    </row>
    <row r="10" spans="1:17" ht="15" thickBot="1" x14ac:dyDescent="0.4">
      <c r="A10" s="21"/>
      <c r="B10" s="193" t="s">
        <v>39</v>
      </c>
      <c r="C10" s="194"/>
      <c r="D10" s="194"/>
      <c r="E10" s="195"/>
      <c r="F10" s="193" t="s">
        <v>40</v>
      </c>
      <c r="G10" s="194"/>
      <c r="H10" s="194"/>
      <c r="I10" s="195"/>
      <c r="J10" s="193" t="s">
        <v>41</v>
      </c>
      <c r="K10" s="194"/>
      <c r="L10" s="194"/>
      <c r="M10" s="196"/>
      <c r="N10" s="197" t="s">
        <v>42</v>
      </c>
      <c r="O10" s="198"/>
      <c r="P10" s="198"/>
      <c r="Q10" s="199"/>
    </row>
    <row r="11" spans="1:17" ht="15" thickBot="1" x14ac:dyDescent="0.4">
      <c r="A11" s="22" t="s">
        <v>43</v>
      </c>
      <c r="B11" s="16" t="s">
        <v>44</v>
      </c>
      <c r="C11" s="16" t="s">
        <v>45</v>
      </c>
      <c r="D11" s="16" t="s">
        <v>46</v>
      </c>
      <c r="E11" s="16" t="s">
        <v>47</v>
      </c>
      <c r="F11" s="16" t="s">
        <v>44</v>
      </c>
      <c r="G11" s="16" t="s">
        <v>45</v>
      </c>
      <c r="H11" s="16" t="s">
        <v>46</v>
      </c>
      <c r="I11" s="16" t="s">
        <v>47</v>
      </c>
      <c r="J11" s="16" t="s">
        <v>44</v>
      </c>
      <c r="K11" s="16" t="s">
        <v>45</v>
      </c>
      <c r="L11" s="16" t="s">
        <v>46</v>
      </c>
      <c r="M11" s="16" t="s">
        <v>47</v>
      </c>
      <c r="N11" s="16" t="s">
        <v>44</v>
      </c>
      <c r="O11" s="16" t="s">
        <v>45</v>
      </c>
      <c r="P11" s="16" t="s">
        <v>46</v>
      </c>
      <c r="Q11" s="133" t="s">
        <v>47</v>
      </c>
    </row>
    <row r="12" spans="1:17" ht="26.25" customHeight="1" x14ac:dyDescent="0.35">
      <c r="A12" s="23"/>
      <c r="B12" s="14"/>
      <c r="C12" s="12"/>
      <c r="D12" s="12"/>
      <c r="E12" s="13"/>
      <c r="F12" s="14"/>
      <c r="G12" s="12"/>
      <c r="H12" s="12"/>
      <c r="I12" s="13"/>
      <c r="J12" s="14"/>
      <c r="K12" s="12"/>
      <c r="L12" s="12"/>
      <c r="M12" s="15"/>
      <c r="N12" s="14"/>
      <c r="O12" s="12"/>
      <c r="P12" s="12"/>
      <c r="Q12" s="13"/>
    </row>
    <row r="13" spans="1:17" ht="26.25" customHeight="1" x14ac:dyDescent="0.35">
      <c r="A13" s="23"/>
      <c r="B13" s="10"/>
      <c r="C13" s="3"/>
      <c r="D13" s="3"/>
      <c r="E13" s="9"/>
      <c r="F13" s="10"/>
      <c r="G13" s="3"/>
      <c r="H13" s="3"/>
      <c r="I13" s="9"/>
      <c r="J13" s="10"/>
      <c r="K13" s="3"/>
      <c r="L13" s="3"/>
      <c r="M13" s="11"/>
      <c r="N13" s="10"/>
      <c r="O13" s="3"/>
      <c r="P13" s="3"/>
      <c r="Q13" s="9"/>
    </row>
    <row r="14" spans="1:17" ht="26.25" customHeight="1" thickBot="1" x14ac:dyDescent="0.4">
      <c r="A14" s="24"/>
      <c r="B14" s="25"/>
      <c r="C14" s="26"/>
      <c r="D14" s="26"/>
      <c r="E14" s="27"/>
      <c r="F14" s="25"/>
      <c r="G14" s="26"/>
      <c r="H14" s="26"/>
      <c r="I14" s="27"/>
      <c r="J14" s="25"/>
      <c r="K14" s="26"/>
      <c r="L14" s="26"/>
      <c r="M14" s="28"/>
      <c r="N14" s="25"/>
      <c r="O14" s="26"/>
      <c r="P14" s="26"/>
      <c r="Q14" s="27"/>
    </row>
    <row r="17" spans="1:13" ht="15" thickBot="1" x14ac:dyDescent="0.4"/>
    <row r="18" spans="1:13" ht="15" thickBot="1" x14ac:dyDescent="0.4">
      <c r="B18" s="200" t="s">
        <v>36</v>
      </c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2"/>
    </row>
    <row r="19" spans="1:13" ht="15" thickBot="1" x14ac:dyDescent="0.4">
      <c r="A19" s="21"/>
      <c r="B19" s="193" t="s">
        <v>48</v>
      </c>
      <c r="C19" s="194"/>
      <c r="D19" s="194"/>
      <c r="E19" s="195"/>
      <c r="F19" s="193" t="s">
        <v>49</v>
      </c>
      <c r="G19" s="194"/>
      <c r="H19" s="194"/>
      <c r="I19" s="196"/>
      <c r="J19" s="193"/>
      <c r="K19" s="194"/>
      <c r="L19" s="194"/>
      <c r="M19" s="195"/>
    </row>
    <row r="20" spans="1:13" ht="15" thickBot="1" x14ac:dyDescent="0.4">
      <c r="A20" s="22" t="s">
        <v>43</v>
      </c>
      <c r="B20" s="16" t="s">
        <v>44</v>
      </c>
      <c r="C20" s="16" t="s">
        <v>45</v>
      </c>
      <c r="D20" s="16" t="s">
        <v>46</v>
      </c>
      <c r="E20" s="16" t="s">
        <v>47</v>
      </c>
      <c r="F20" s="16" t="s">
        <v>44</v>
      </c>
      <c r="G20" s="16" t="s">
        <v>45</v>
      </c>
      <c r="H20" s="16" t="s">
        <v>46</v>
      </c>
      <c r="I20" s="16" t="s">
        <v>47</v>
      </c>
      <c r="J20" s="16" t="s">
        <v>44</v>
      </c>
      <c r="K20" s="16" t="s">
        <v>45</v>
      </c>
      <c r="L20" s="16" t="s">
        <v>46</v>
      </c>
      <c r="M20" s="133" t="s">
        <v>47</v>
      </c>
    </row>
    <row r="21" spans="1:13" ht="30.75" customHeight="1" x14ac:dyDescent="0.35">
      <c r="A21" s="23"/>
      <c r="B21" s="14"/>
      <c r="C21" s="12"/>
      <c r="D21" s="12"/>
      <c r="E21" s="13"/>
      <c r="F21" s="14"/>
      <c r="G21" s="12"/>
      <c r="H21" s="12"/>
      <c r="I21" s="15"/>
      <c r="J21" s="14"/>
      <c r="K21" s="12"/>
      <c r="L21" s="12"/>
      <c r="M21" s="13"/>
    </row>
    <row r="22" spans="1:13" ht="30.75" customHeight="1" x14ac:dyDescent="0.35">
      <c r="A22" s="23"/>
      <c r="B22" s="10"/>
      <c r="C22" s="3"/>
      <c r="D22" s="3"/>
      <c r="E22" s="9"/>
      <c r="F22" s="10"/>
      <c r="G22" s="3"/>
      <c r="H22" s="3"/>
      <c r="I22" s="11"/>
      <c r="J22" s="10"/>
      <c r="K22" s="3"/>
      <c r="L22" s="3"/>
      <c r="M22" s="9"/>
    </row>
    <row r="23" spans="1:13" ht="30.75" customHeight="1" thickBot="1" x14ac:dyDescent="0.4">
      <c r="A23" s="24"/>
      <c r="B23" s="25"/>
      <c r="C23" s="26"/>
      <c r="D23" s="26"/>
      <c r="E23" s="27"/>
      <c r="F23" s="25"/>
      <c r="G23" s="26"/>
      <c r="H23" s="26"/>
      <c r="I23" s="28"/>
      <c r="J23" s="25"/>
      <c r="K23" s="26"/>
      <c r="L23" s="26"/>
      <c r="M23" s="27"/>
    </row>
  </sheetData>
  <mergeCells count="12">
    <mergeCell ref="B3:K3"/>
    <mergeCell ref="B1:Q1"/>
    <mergeCell ref="B9:Q9"/>
    <mergeCell ref="B4:K4"/>
    <mergeCell ref="B19:E19"/>
    <mergeCell ref="F19:I19"/>
    <mergeCell ref="J19:M19"/>
    <mergeCell ref="B10:E10"/>
    <mergeCell ref="F10:I10"/>
    <mergeCell ref="J10:M10"/>
    <mergeCell ref="N10:Q10"/>
    <mergeCell ref="B18:M18"/>
  </mergeCells>
  <phoneticPr fontId="14" type="noConversion"/>
  <printOptions horizontalCentered="1" verticalCentered="1"/>
  <pageMargins left="0.59055118110236227" right="0.31496062992125984" top="0.55118110236220474" bottom="0.55118110236220474" header="0.31496062992125984" footer="0.31496062992125984"/>
  <pageSetup paperSize="14" scale="90" orientation="landscape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view="pageBreakPreview" zoomScale="95" zoomScaleNormal="100" zoomScaleSheetLayoutView="95" workbookViewId="0">
      <selection activeCell="D8" sqref="D8"/>
    </sheetView>
  </sheetViews>
  <sheetFormatPr baseColWidth="10" defaultColWidth="11.453125" defaultRowHeight="14.5" x14ac:dyDescent="0.35"/>
  <cols>
    <col min="1" max="1" width="24" customWidth="1"/>
    <col min="2" max="2" width="9.453125" customWidth="1"/>
    <col min="3" max="3" width="8.453125" customWidth="1"/>
    <col min="4" max="4" width="11.7265625" customWidth="1"/>
    <col min="5" max="5" width="12.1796875" customWidth="1"/>
    <col min="6" max="6" width="11.453125" customWidth="1"/>
    <col min="7" max="7" width="14.26953125" customWidth="1"/>
    <col min="8" max="8" width="1.1796875" customWidth="1"/>
  </cols>
  <sheetData>
    <row r="1" spans="1:7" ht="22.5" customHeight="1" x14ac:dyDescent="0.5">
      <c r="A1" s="203" t="s">
        <v>20</v>
      </c>
      <c r="B1" s="203"/>
      <c r="C1" s="203"/>
      <c r="D1" s="203"/>
      <c r="E1" s="203"/>
      <c r="F1" s="203"/>
      <c r="G1" s="203"/>
    </row>
    <row r="3" spans="1:7" ht="24" customHeight="1" x14ac:dyDescent="0.35">
      <c r="A3" s="125" t="s">
        <v>21</v>
      </c>
      <c r="B3" s="204">
        <f>'I-II PRESENTACION Y RESUMEN'!E4</f>
        <v>0</v>
      </c>
      <c r="C3" s="204"/>
      <c r="D3" s="204"/>
      <c r="E3" s="204"/>
      <c r="F3" s="204"/>
      <c r="G3" s="204"/>
    </row>
    <row r="4" spans="1:7" x14ac:dyDescent="0.35">
      <c r="A4" s="125" t="s">
        <v>22</v>
      </c>
      <c r="B4" s="205">
        <f>'I-II PRESENTACION Y RESUMEN'!E4</f>
        <v>0</v>
      </c>
      <c r="C4" s="205"/>
      <c r="D4" s="205"/>
      <c r="E4" s="205"/>
      <c r="F4" s="205"/>
      <c r="G4" s="205"/>
    </row>
    <row r="6" spans="1:7" ht="15" thickBot="1" x14ac:dyDescent="0.4"/>
    <row r="7" spans="1:7" ht="44" thickBot="1" x14ac:dyDescent="0.4">
      <c r="A7" s="36" t="s">
        <v>23</v>
      </c>
      <c r="B7" s="128" t="s">
        <v>24</v>
      </c>
      <c r="C7" s="128" t="s">
        <v>25</v>
      </c>
      <c r="D7" s="128" t="s">
        <v>26</v>
      </c>
      <c r="E7" s="128" t="s">
        <v>27</v>
      </c>
      <c r="F7" s="128" t="s">
        <v>28</v>
      </c>
      <c r="G7" s="129" t="s">
        <v>29</v>
      </c>
    </row>
    <row r="8" spans="1:7" ht="33.75" customHeight="1" thickBot="1" x14ac:dyDescent="0.4">
      <c r="A8" s="39"/>
      <c r="B8" s="48"/>
      <c r="C8" s="48"/>
      <c r="D8" s="48"/>
      <c r="E8" s="48">
        <f>C8*D8</f>
        <v>0</v>
      </c>
      <c r="F8" s="48">
        <f>E8*19%</f>
        <v>0</v>
      </c>
      <c r="G8" s="49">
        <f>E8+F8</f>
        <v>0</v>
      </c>
    </row>
    <row r="9" spans="1:7" ht="36" customHeight="1" thickBot="1" x14ac:dyDescent="0.4">
      <c r="A9" s="29"/>
      <c r="B9" s="50"/>
      <c r="C9" s="50"/>
      <c r="D9" s="50"/>
      <c r="E9" s="50">
        <f>C9*D9</f>
        <v>0</v>
      </c>
      <c r="F9" s="50">
        <f>E9*19%</f>
        <v>0</v>
      </c>
      <c r="G9" s="49">
        <f t="shared" ref="G9:G10" si="0">E9+F9</f>
        <v>0</v>
      </c>
    </row>
    <row r="10" spans="1:7" ht="26.25" customHeight="1" x14ac:dyDescent="0.35">
      <c r="A10" s="29"/>
      <c r="B10" s="30"/>
      <c r="C10" s="30"/>
      <c r="D10" s="30"/>
      <c r="E10" s="30">
        <f t="shared" ref="E10" si="1">C10*D10</f>
        <v>0</v>
      </c>
      <c r="F10" s="30">
        <f t="shared" ref="F10" si="2">E10*19%</f>
        <v>0</v>
      </c>
      <c r="G10" s="49">
        <f t="shared" si="0"/>
        <v>0</v>
      </c>
    </row>
    <row r="11" spans="1:7" ht="15" thickBot="1" x14ac:dyDescent="0.4">
      <c r="A11" s="40"/>
      <c r="B11" s="41"/>
      <c r="C11" s="41"/>
      <c r="D11" s="41"/>
      <c r="E11" s="41"/>
      <c r="F11" s="41"/>
      <c r="G11" s="51"/>
    </row>
    <row r="12" spans="1:7" x14ac:dyDescent="0.35">
      <c r="A12" s="211" t="s">
        <v>30</v>
      </c>
      <c r="B12" s="212"/>
      <c r="C12" s="212"/>
      <c r="D12" s="212"/>
      <c r="E12" s="37">
        <f>SUM(E8:E11)</f>
        <v>0</v>
      </c>
      <c r="F12" s="37">
        <f t="shared" ref="F12:G12" si="3">SUM(F8:F11)</f>
        <v>0</v>
      </c>
      <c r="G12" s="38">
        <f t="shared" si="3"/>
        <v>0</v>
      </c>
    </row>
    <row r="13" spans="1:7" x14ac:dyDescent="0.35">
      <c r="A13" s="32"/>
      <c r="B13" s="4"/>
      <c r="C13" s="4"/>
      <c r="D13" s="4"/>
      <c r="E13" s="4"/>
      <c r="F13" s="4"/>
      <c r="G13" s="33"/>
    </row>
    <row r="14" spans="1:7" ht="15" thickBot="1" x14ac:dyDescent="0.4">
      <c r="A14" s="213" t="s">
        <v>31</v>
      </c>
      <c r="B14" s="214"/>
      <c r="C14" s="214"/>
      <c r="D14" s="214"/>
      <c r="E14" s="34">
        <f>E12</f>
        <v>0</v>
      </c>
      <c r="F14" s="34">
        <f>F12</f>
        <v>0</v>
      </c>
      <c r="G14" s="35">
        <f>G12</f>
        <v>0</v>
      </c>
    </row>
    <row r="15" spans="1:7" ht="15" thickBot="1" x14ac:dyDescent="0.4"/>
    <row r="16" spans="1:7" x14ac:dyDescent="0.35">
      <c r="A16" s="215" t="s">
        <v>32</v>
      </c>
      <c r="B16" s="216"/>
      <c r="C16" s="216"/>
      <c r="D16" s="216"/>
      <c r="E16" s="42">
        <f>G14</f>
        <v>0</v>
      </c>
      <c r="F16" s="43">
        <v>1</v>
      </c>
    </row>
    <row r="17" spans="1:6" x14ac:dyDescent="0.35">
      <c r="A17" s="207" t="s">
        <v>33</v>
      </c>
      <c r="B17" s="208"/>
      <c r="C17" s="208"/>
      <c r="D17" s="208"/>
      <c r="E17" s="31"/>
      <c r="F17" s="44"/>
    </row>
    <row r="18" spans="1:6" ht="15" thickBot="1" x14ac:dyDescent="0.4">
      <c r="A18" s="209" t="s">
        <v>34</v>
      </c>
      <c r="B18" s="210"/>
      <c r="C18" s="210"/>
      <c r="D18" s="210"/>
      <c r="E18" s="34">
        <f>E16-E17</f>
        <v>0</v>
      </c>
      <c r="F18" s="45"/>
    </row>
    <row r="20" spans="1:6" ht="9" customHeight="1" x14ac:dyDescent="0.35"/>
    <row r="23" spans="1:6" x14ac:dyDescent="0.35">
      <c r="D23" s="206" t="s">
        <v>35</v>
      </c>
      <c r="E23" s="206"/>
      <c r="F23" s="206"/>
    </row>
    <row r="24" spans="1:6" x14ac:dyDescent="0.35">
      <c r="D24" s="4"/>
      <c r="E24" s="46">
        <f>'I-II PRESENTACION Y RESUMEN'!E5</f>
        <v>0</v>
      </c>
      <c r="F24" s="4"/>
    </row>
    <row r="25" spans="1:6" x14ac:dyDescent="0.35">
      <c r="D25" s="4"/>
      <c r="E25" s="61">
        <f>'I-II PRESENTACION Y RESUMEN'!E6</f>
        <v>0</v>
      </c>
      <c r="F25" s="4"/>
    </row>
  </sheetData>
  <mergeCells count="9">
    <mergeCell ref="A1:G1"/>
    <mergeCell ref="B3:G3"/>
    <mergeCell ref="B4:G4"/>
    <mergeCell ref="D23:F23"/>
    <mergeCell ref="A17:D17"/>
    <mergeCell ref="A18:D18"/>
    <mergeCell ref="A12:D12"/>
    <mergeCell ref="A14:D14"/>
    <mergeCell ref="A16:D16"/>
  </mergeCells>
  <printOptions horizontalCentered="1" verticalCentered="1"/>
  <pageMargins left="0.70866141732283472" right="0.51181102362204722" top="0.74803149606299213" bottom="0.74803149606299213" header="0.31496062992125984" footer="0.31496062992125984"/>
  <pageSetup paperSize="14" orientation="portrait" horizontalDpi="4294967293" vertic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topLeftCell="G26" zoomScaleNormal="100" workbookViewId="0">
      <selection activeCell="U46" sqref="U46"/>
    </sheetView>
  </sheetViews>
  <sheetFormatPr baseColWidth="10" defaultColWidth="11.453125" defaultRowHeight="14.5" x14ac:dyDescent="0.35"/>
  <cols>
    <col min="1" max="1" width="18.54296875" customWidth="1"/>
    <col min="2" max="2" width="9" customWidth="1"/>
    <col min="3" max="3" width="11.81640625" customWidth="1"/>
    <col min="4" max="4" width="13.81640625" customWidth="1"/>
    <col min="5" max="5" width="12.1796875" customWidth="1"/>
    <col min="6" max="6" width="9.81640625" customWidth="1"/>
    <col min="7" max="7" width="9.26953125" customWidth="1"/>
    <col min="8" max="8" width="11.81640625" customWidth="1"/>
    <col min="9" max="9" width="13.81640625" customWidth="1"/>
    <col min="10" max="10" width="12.1796875" customWidth="1"/>
    <col min="11" max="11" width="9.81640625" customWidth="1"/>
    <col min="12" max="12" width="9" customWidth="1"/>
    <col min="13" max="13" width="11.81640625" customWidth="1"/>
    <col min="14" max="14" width="13.81640625" customWidth="1"/>
    <col min="15" max="15" width="12.1796875" customWidth="1"/>
    <col min="16" max="16" width="9.81640625" customWidth="1"/>
    <col min="17" max="17" width="10.453125" customWidth="1"/>
    <col min="18" max="18" width="11.81640625" customWidth="1"/>
    <col min="19" max="19" width="13.81640625" customWidth="1"/>
    <col min="20" max="20" width="12.1796875" customWidth="1"/>
    <col min="21" max="21" width="9.81640625" customWidth="1"/>
    <col min="22" max="22" width="10.453125" customWidth="1"/>
    <col min="23" max="23" width="11.81640625" customWidth="1"/>
    <col min="24" max="24" width="13.81640625" customWidth="1"/>
    <col min="25" max="25" width="12.1796875" customWidth="1"/>
    <col min="26" max="26" width="9.81640625" customWidth="1"/>
  </cols>
  <sheetData>
    <row r="1" spans="1:16" ht="26.25" customHeight="1" x14ac:dyDescent="0.35">
      <c r="C1" s="220" t="s">
        <v>50</v>
      </c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1:16" ht="12.75" customHeight="1" x14ac:dyDescent="0.35"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6" ht="36.75" customHeight="1" x14ac:dyDescent="0.35">
      <c r="B3" s="217" t="s">
        <v>51</v>
      </c>
      <c r="C3" s="218"/>
      <c r="D3" s="218"/>
      <c r="E3" s="218"/>
      <c r="F3" s="219"/>
      <c r="G3" s="217" t="s">
        <v>52</v>
      </c>
      <c r="H3" s="218"/>
      <c r="I3" s="218"/>
      <c r="J3" s="218"/>
      <c r="K3" s="219"/>
      <c r="L3" s="217" t="s">
        <v>53</v>
      </c>
      <c r="M3" s="218"/>
      <c r="N3" s="218"/>
      <c r="O3" s="218"/>
      <c r="P3" s="219"/>
    </row>
    <row r="4" spans="1:16" ht="33" customHeight="1" x14ac:dyDescent="0.35">
      <c r="A4" s="54" t="s">
        <v>54</v>
      </c>
      <c r="B4" s="54" t="s">
        <v>55</v>
      </c>
      <c r="C4" s="54" t="s">
        <v>56</v>
      </c>
      <c r="D4" s="54" t="s">
        <v>57</v>
      </c>
      <c r="E4" s="54" t="s">
        <v>58</v>
      </c>
      <c r="F4" s="54" t="s">
        <v>59</v>
      </c>
      <c r="G4" s="54" t="s">
        <v>55</v>
      </c>
      <c r="H4" s="54" t="s">
        <v>56</v>
      </c>
      <c r="I4" s="54" t="s">
        <v>57</v>
      </c>
      <c r="J4" s="54" t="s">
        <v>58</v>
      </c>
      <c r="K4" s="54" t="s">
        <v>59</v>
      </c>
      <c r="L4" s="54" t="s">
        <v>55</v>
      </c>
      <c r="M4" s="54" t="s">
        <v>56</v>
      </c>
      <c r="N4" s="54" t="s">
        <v>57</v>
      </c>
      <c r="O4" s="54" t="s">
        <v>58</v>
      </c>
      <c r="P4" s="54" t="s">
        <v>59</v>
      </c>
    </row>
    <row r="5" spans="1:16" ht="17.25" customHeight="1" x14ac:dyDescent="0.35">
      <c r="A5" s="3"/>
      <c r="B5" s="3" t="s">
        <v>60</v>
      </c>
      <c r="C5" s="3"/>
      <c r="D5" s="3"/>
      <c r="E5" s="3"/>
      <c r="F5" s="3">
        <f>D5*E5</f>
        <v>0</v>
      </c>
      <c r="G5" s="131" t="str">
        <f>$B$5</f>
        <v>-</v>
      </c>
      <c r="H5" s="3"/>
      <c r="I5" s="3"/>
      <c r="J5" s="3"/>
      <c r="K5" s="3">
        <f>I5*J5</f>
        <v>0</v>
      </c>
      <c r="L5" s="131" t="str">
        <f>$B$5</f>
        <v>-</v>
      </c>
      <c r="M5" s="3"/>
      <c r="N5" s="3"/>
      <c r="O5" s="3"/>
      <c r="P5" s="3">
        <f>N5*O5</f>
        <v>0</v>
      </c>
    </row>
    <row r="6" spans="1:16" ht="17.25" customHeight="1" x14ac:dyDescent="0.35">
      <c r="A6" s="3"/>
      <c r="B6" s="3" t="s">
        <v>60</v>
      </c>
      <c r="C6" s="3"/>
      <c r="D6" s="3"/>
      <c r="E6" s="3"/>
      <c r="F6" s="3">
        <f t="shared" ref="F6:F13" si="0">D6*E6</f>
        <v>0</v>
      </c>
      <c r="G6" s="131" t="str">
        <f>$B$6</f>
        <v>-</v>
      </c>
      <c r="H6" s="3"/>
      <c r="I6" s="3"/>
      <c r="J6" s="3"/>
      <c r="K6" s="3">
        <f t="shared" ref="K6:K13" si="1">I6*J6</f>
        <v>0</v>
      </c>
      <c r="L6" s="131" t="str">
        <f>$B$6</f>
        <v>-</v>
      </c>
      <c r="M6" s="3"/>
      <c r="N6" s="3"/>
      <c r="O6" s="3"/>
      <c r="P6" s="3">
        <f t="shared" ref="P6:P13" si="2">N6*O6</f>
        <v>0</v>
      </c>
    </row>
    <row r="7" spans="1:16" ht="17.25" customHeight="1" x14ac:dyDescent="0.35">
      <c r="A7" s="3"/>
      <c r="B7" s="3" t="s">
        <v>60</v>
      </c>
      <c r="C7" s="3"/>
      <c r="D7" s="3"/>
      <c r="E7" s="3"/>
      <c r="F7" s="3">
        <f t="shared" si="0"/>
        <v>0</v>
      </c>
      <c r="G7" s="131" t="str">
        <f>$B$7</f>
        <v>-</v>
      </c>
      <c r="H7" s="3"/>
      <c r="I7" s="3"/>
      <c r="J7" s="3"/>
      <c r="K7" s="3">
        <f t="shared" si="1"/>
        <v>0</v>
      </c>
      <c r="L7" s="131" t="str">
        <f>$B$7</f>
        <v>-</v>
      </c>
      <c r="M7" s="3"/>
      <c r="N7" s="3"/>
      <c r="O7" s="3"/>
      <c r="P7" s="3">
        <f t="shared" si="2"/>
        <v>0</v>
      </c>
    </row>
    <row r="8" spans="1:16" ht="17.25" customHeight="1" x14ac:dyDescent="0.35">
      <c r="A8" s="3"/>
      <c r="B8" s="3" t="s">
        <v>60</v>
      </c>
      <c r="C8" s="3"/>
      <c r="D8" s="3"/>
      <c r="E8" s="3"/>
      <c r="F8" s="3">
        <f t="shared" si="0"/>
        <v>0</v>
      </c>
      <c r="G8" s="131" t="str">
        <f>$B$8</f>
        <v>-</v>
      </c>
      <c r="H8" s="3"/>
      <c r="I8" s="3"/>
      <c r="J8" s="3"/>
      <c r="K8" s="3">
        <f t="shared" si="1"/>
        <v>0</v>
      </c>
      <c r="L8" s="131" t="str">
        <f>$B$8</f>
        <v>-</v>
      </c>
      <c r="M8" s="3"/>
      <c r="N8" s="3"/>
      <c r="O8" s="3"/>
      <c r="P8" s="3">
        <f t="shared" si="2"/>
        <v>0</v>
      </c>
    </row>
    <row r="9" spans="1:16" ht="17.25" customHeight="1" x14ac:dyDescent="0.35">
      <c r="A9" s="3"/>
      <c r="B9" s="3" t="s">
        <v>60</v>
      </c>
      <c r="C9" s="3"/>
      <c r="D9" s="3"/>
      <c r="E9" s="3"/>
      <c r="F9" s="3">
        <f t="shared" si="0"/>
        <v>0</v>
      </c>
      <c r="G9" s="131" t="str">
        <f>$B$9</f>
        <v>-</v>
      </c>
      <c r="H9" s="3"/>
      <c r="I9" s="3"/>
      <c r="J9" s="3"/>
      <c r="K9" s="3">
        <f t="shared" si="1"/>
        <v>0</v>
      </c>
      <c r="L9" s="131" t="str">
        <f>$B$9</f>
        <v>-</v>
      </c>
      <c r="M9" s="3"/>
      <c r="N9" s="3"/>
      <c r="O9" s="3"/>
      <c r="P9" s="3">
        <f t="shared" si="2"/>
        <v>0</v>
      </c>
    </row>
    <row r="10" spans="1:16" ht="17.25" customHeight="1" x14ac:dyDescent="0.35">
      <c r="A10" s="3"/>
      <c r="B10" s="3" t="s">
        <v>60</v>
      </c>
      <c r="C10" s="3"/>
      <c r="D10" s="3"/>
      <c r="E10" s="3"/>
      <c r="F10" s="3">
        <f t="shared" si="0"/>
        <v>0</v>
      </c>
      <c r="G10" s="131" t="str">
        <f>$B$10</f>
        <v>-</v>
      </c>
      <c r="H10" s="3"/>
      <c r="I10" s="3"/>
      <c r="J10" s="3"/>
      <c r="K10" s="3">
        <f t="shared" si="1"/>
        <v>0</v>
      </c>
      <c r="L10" s="131" t="str">
        <f>$B$10</f>
        <v>-</v>
      </c>
      <c r="M10" s="3"/>
      <c r="N10" s="3"/>
      <c r="O10" s="3"/>
      <c r="P10" s="3">
        <f t="shared" si="2"/>
        <v>0</v>
      </c>
    </row>
    <row r="11" spans="1:16" ht="17.25" customHeight="1" x14ac:dyDescent="0.35">
      <c r="A11" s="3"/>
      <c r="B11" s="3" t="s">
        <v>60</v>
      </c>
      <c r="C11" s="3"/>
      <c r="D11" s="3"/>
      <c r="E11" s="3"/>
      <c r="F11" s="3">
        <f t="shared" si="0"/>
        <v>0</v>
      </c>
      <c r="G11" s="131" t="str">
        <f>$B$11</f>
        <v>-</v>
      </c>
      <c r="H11" s="3"/>
      <c r="I11" s="3"/>
      <c r="J11" s="3"/>
      <c r="K11" s="3">
        <f t="shared" si="1"/>
        <v>0</v>
      </c>
      <c r="L11" s="131" t="str">
        <f>$B$11</f>
        <v>-</v>
      </c>
      <c r="M11" s="3"/>
      <c r="N11" s="3"/>
      <c r="O11" s="3"/>
      <c r="P11" s="3">
        <f t="shared" si="2"/>
        <v>0</v>
      </c>
    </row>
    <row r="12" spans="1:16" ht="17.25" customHeight="1" x14ac:dyDescent="0.35">
      <c r="A12" s="3"/>
      <c r="B12" s="3"/>
      <c r="C12" s="3"/>
      <c r="D12" s="3"/>
      <c r="E12" s="3"/>
      <c r="F12" s="3">
        <f t="shared" si="0"/>
        <v>0</v>
      </c>
      <c r="G12" s="3"/>
      <c r="H12" s="3"/>
      <c r="I12" s="3"/>
      <c r="J12" s="3"/>
      <c r="K12" s="3">
        <f t="shared" si="1"/>
        <v>0</v>
      </c>
      <c r="L12" s="3"/>
      <c r="M12" s="3"/>
      <c r="N12" s="3"/>
      <c r="O12" s="3"/>
      <c r="P12" s="3">
        <f t="shared" si="2"/>
        <v>0</v>
      </c>
    </row>
    <row r="13" spans="1:16" ht="17.25" customHeight="1" thickBot="1" x14ac:dyDescent="0.4">
      <c r="A13" s="3"/>
      <c r="B13" s="3"/>
      <c r="C13" s="3"/>
      <c r="D13" s="3"/>
      <c r="E13" s="3"/>
      <c r="F13" s="3">
        <f t="shared" si="0"/>
        <v>0</v>
      </c>
      <c r="G13" s="3"/>
      <c r="H13" s="3"/>
      <c r="I13" s="3"/>
      <c r="J13" s="3"/>
      <c r="K13" s="3">
        <f t="shared" si="1"/>
        <v>0</v>
      </c>
      <c r="L13" s="3"/>
      <c r="M13" s="3"/>
      <c r="N13" s="3"/>
      <c r="O13" s="3"/>
      <c r="P13" s="3">
        <f t="shared" si="2"/>
        <v>0</v>
      </c>
    </row>
    <row r="14" spans="1:16" ht="15" thickBot="1" x14ac:dyDescent="0.4">
      <c r="A14" s="221" t="s">
        <v>61</v>
      </c>
      <c r="B14" s="222"/>
      <c r="C14" s="222"/>
      <c r="D14" s="222"/>
      <c r="E14" s="222"/>
      <c r="F14" s="55">
        <f>SUM(F5:F13)</f>
        <v>0</v>
      </c>
      <c r="K14" s="55">
        <f>SUM(K5:K13)</f>
        <v>0</v>
      </c>
      <c r="P14" s="55">
        <f>SUM(P5:P13)</f>
        <v>0</v>
      </c>
    </row>
    <row r="16" spans="1:16" x14ac:dyDescent="0.35">
      <c r="A16" t="s">
        <v>62</v>
      </c>
    </row>
    <row r="18" spans="1:21" x14ac:dyDescent="0.35">
      <c r="B18" s="217" t="s">
        <v>63</v>
      </c>
      <c r="C18" s="218"/>
      <c r="D18" s="218"/>
      <c r="E18" s="218"/>
      <c r="F18" s="219"/>
      <c r="G18" s="217" t="s">
        <v>64</v>
      </c>
      <c r="H18" s="218"/>
      <c r="I18" s="218"/>
      <c r="J18" s="218"/>
      <c r="K18" s="219"/>
      <c r="L18" s="217" t="s">
        <v>65</v>
      </c>
      <c r="M18" s="218"/>
      <c r="N18" s="218"/>
      <c r="O18" s="218"/>
      <c r="P18" s="219"/>
    </row>
    <row r="19" spans="1:21" ht="29" x14ac:dyDescent="0.35">
      <c r="A19" s="54" t="s">
        <v>54</v>
      </c>
      <c r="B19" s="54" t="s">
        <v>55</v>
      </c>
      <c r="C19" s="54" t="s">
        <v>56</v>
      </c>
      <c r="D19" s="54" t="s">
        <v>57</v>
      </c>
      <c r="E19" s="54" t="s">
        <v>58</v>
      </c>
      <c r="F19" s="54" t="s">
        <v>59</v>
      </c>
      <c r="G19" s="54" t="s">
        <v>55</v>
      </c>
      <c r="H19" s="54" t="s">
        <v>56</v>
      </c>
      <c r="I19" s="54" t="s">
        <v>57</v>
      </c>
      <c r="J19" s="54" t="s">
        <v>58</v>
      </c>
      <c r="K19" s="54" t="s">
        <v>59</v>
      </c>
      <c r="L19" s="54" t="s">
        <v>55</v>
      </c>
      <c r="M19" s="54" t="s">
        <v>56</v>
      </c>
      <c r="N19" s="54" t="s">
        <v>57</v>
      </c>
      <c r="O19" s="54" t="s">
        <v>58</v>
      </c>
      <c r="P19" s="54" t="s">
        <v>59</v>
      </c>
    </row>
    <row r="20" spans="1:21" ht="17.25" customHeight="1" x14ac:dyDescent="0.35">
      <c r="A20" s="3"/>
      <c r="B20" s="131" t="str">
        <f>$B$5</f>
        <v>-</v>
      </c>
      <c r="C20" s="3"/>
      <c r="D20" s="3"/>
      <c r="E20" s="3"/>
      <c r="F20" s="3">
        <f>D20*E20</f>
        <v>0</v>
      </c>
      <c r="G20" s="131" t="str">
        <f>$B$5</f>
        <v>-</v>
      </c>
      <c r="H20" s="3"/>
      <c r="I20" s="3"/>
      <c r="J20" s="3"/>
      <c r="K20" s="3">
        <f>I20*J20</f>
        <v>0</v>
      </c>
      <c r="L20" s="131" t="str">
        <f>$B$5</f>
        <v>-</v>
      </c>
      <c r="M20" s="3"/>
      <c r="N20" s="3"/>
      <c r="O20" s="3"/>
      <c r="P20" s="3">
        <f>N20*O20</f>
        <v>0</v>
      </c>
    </row>
    <row r="21" spans="1:21" ht="17.25" customHeight="1" x14ac:dyDescent="0.35">
      <c r="A21" s="3"/>
      <c r="B21" s="131" t="str">
        <f>$B$6</f>
        <v>-</v>
      </c>
      <c r="C21" s="3"/>
      <c r="D21" s="3"/>
      <c r="E21" s="3"/>
      <c r="F21" s="3">
        <f t="shared" ref="F21:F28" si="3">D21*E21</f>
        <v>0</v>
      </c>
      <c r="G21" s="131" t="str">
        <f>$B$6</f>
        <v>-</v>
      </c>
      <c r="H21" s="3"/>
      <c r="I21" s="3"/>
      <c r="J21" s="3"/>
      <c r="K21" s="3">
        <f t="shared" ref="K21:K28" si="4">I21*J21</f>
        <v>0</v>
      </c>
      <c r="L21" s="131" t="str">
        <f>$B$6</f>
        <v>-</v>
      </c>
      <c r="M21" s="3"/>
      <c r="N21" s="3"/>
      <c r="O21" s="3"/>
      <c r="P21" s="3">
        <f t="shared" ref="P21:P28" si="5">N21*O21</f>
        <v>0</v>
      </c>
    </row>
    <row r="22" spans="1:21" ht="17.25" customHeight="1" x14ac:dyDescent="0.35">
      <c r="A22" s="3"/>
      <c r="B22" s="131" t="str">
        <f>$B$7</f>
        <v>-</v>
      </c>
      <c r="C22" s="3"/>
      <c r="D22" s="3"/>
      <c r="E22" s="3"/>
      <c r="F22" s="3">
        <f t="shared" si="3"/>
        <v>0</v>
      </c>
      <c r="G22" s="131" t="str">
        <f>$B$7</f>
        <v>-</v>
      </c>
      <c r="H22" s="3"/>
      <c r="I22" s="3"/>
      <c r="J22" s="3"/>
      <c r="K22" s="3">
        <f t="shared" si="4"/>
        <v>0</v>
      </c>
      <c r="L22" s="131" t="str">
        <f>$B$7</f>
        <v>-</v>
      </c>
      <c r="M22" s="3"/>
      <c r="N22" s="3"/>
      <c r="O22" s="3"/>
      <c r="P22" s="3">
        <f t="shared" si="5"/>
        <v>0</v>
      </c>
    </row>
    <row r="23" spans="1:21" ht="17.25" customHeight="1" x14ac:dyDescent="0.35">
      <c r="A23" s="3"/>
      <c r="B23" s="131" t="str">
        <f>$B$8</f>
        <v>-</v>
      </c>
      <c r="C23" s="3"/>
      <c r="D23" s="3"/>
      <c r="E23" s="3"/>
      <c r="F23" s="3">
        <f t="shared" si="3"/>
        <v>0</v>
      </c>
      <c r="G23" s="131" t="str">
        <f>$B$8</f>
        <v>-</v>
      </c>
      <c r="H23" s="3"/>
      <c r="I23" s="3"/>
      <c r="J23" s="3"/>
      <c r="K23" s="3">
        <f t="shared" si="4"/>
        <v>0</v>
      </c>
      <c r="L23" s="131" t="str">
        <f>$B$8</f>
        <v>-</v>
      </c>
      <c r="M23" s="3"/>
      <c r="N23" s="3"/>
      <c r="O23" s="3"/>
      <c r="P23" s="3">
        <f t="shared" si="5"/>
        <v>0</v>
      </c>
    </row>
    <row r="24" spans="1:21" ht="17.25" customHeight="1" x14ac:dyDescent="0.35">
      <c r="A24" s="3"/>
      <c r="B24" s="131" t="str">
        <f>$B$9</f>
        <v>-</v>
      </c>
      <c r="C24" s="3"/>
      <c r="D24" s="3"/>
      <c r="E24" s="3"/>
      <c r="F24" s="3">
        <f t="shared" si="3"/>
        <v>0</v>
      </c>
      <c r="G24" s="131" t="str">
        <f>$B$9</f>
        <v>-</v>
      </c>
      <c r="H24" s="3"/>
      <c r="I24" s="3"/>
      <c r="J24" s="3"/>
      <c r="K24" s="3">
        <f t="shared" si="4"/>
        <v>0</v>
      </c>
      <c r="L24" s="131" t="str">
        <f>$B$9</f>
        <v>-</v>
      </c>
      <c r="M24" s="3"/>
      <c r="N24" s="3"/>
      <c r="O24" s="3"/>
      <c r="P24" s="3">
        <f t="shared" si="5"/>
        <v>0</v>
      </c>
    </row>
    <row r="25" spans="1:21" ht="17.25" customHeight="1" x14ac:dyDescent="0.35">
      <c r="A25" s="3"/>
      <c r="B25" s="131" t="str">
        <f>$B$10</f>
        <v>-</v>
      </c>
      <c r="C25" s="3"/>
      <c r="D25" s="3"/>
      <c r="E25" s="3"/>
      <c r="F25" s="3">
        <f t="shared" si="3"/>
        <v>0</v>
      </c>
      <c r="G25" s="131" t="str">
        <f>$B$10</f>
        <v>-</v>
      </c>
      <c r="H25" s="3"/>
      <c r="I25" s="3"/>
      <c r="J25" s="3"/>
      <c r="K25" s="3">
        <f t="shared" si="4"/>
        <v>0</v>
      </c>
      <c r="L25" s="131" t="str">
        <f>$B$10</f>
        <v>-</v>
      </c>
      <c r="M25" s="3"/>
      <c r="N25" s="3"/>
      <c r="O25" s="3"/>
      <c r="P25" s="3">
        <f t="shared" si="5"/>
        <v>0</v>
      </c>
    </row>
    <row r="26" spans="1:21" ht="17.25" customHeight="1" x14ac:dyDescent="0.35">
      <c r="A26" s="3"/>
      <c r="B26" s="131" t="str">
        <f>$B$11</f>
        <v>-</v>
      </c>
      <c r="C26" s="3"/>
      <c r="D26" s="3"/>
      <c r="E26" s="3"/>
      <c r="F26" s="3">
        <f t="shared" si="3"/>
        <v>0</v>
      </c>
      <c r="G26" s="131" t="str">
        <f>$B$11</f>
        <v>-</v>
      </c>
      <c r="H26" s="3"/>
      <c r="I26" s="3"/>
      <c r="J26" s="3"/>
      <c r="K26" s="3">
        <f t="shared" si="4"/>
        <v>0</v>
      </c>
      <c r="L26" s="131" t="str">
        <f>$B$11</f>
        <v>-</v>
      </c>
      <c r="M26" s="3"/>
      <c r="N26" s="3"/>
      <c r="O26" s="3"/>
      <c r="P26" s="3">
        <f t="shared" si="5"/>
        <v>0</v>
      </c>
    </row>
    <row r="27" spans="1:21" ht="17.25" customHeight="1" x14ac:dyDescent="0.35">
      <c r="A27" s="3"/>
      <c r="B27" s="3"/>
      <c r="C27" s="3"/>
      <c r="D27" s="3"/>
      <c r="E27" s="3"/>
      <c r="F27" s="3">
        <f t="shared" si="3"/>
        <v>0</v>
      </c>
      <c r="G27" s="3"/>
      <c r="H27" s="3"/>
      <c r="I27" s="3"/>
      <c r="J27" s="3"/>
      <c r="K27" s="3">
        <f t="shared" si="4"/>
        <v>0</v>
      </c>
      <c r="L27" s="3"/>
      <c r="M27" s="3"/>
      <c r="N27" s="3"/>
      <c r="O27" s="3"/>
      <c r="P27" s="3">
        <f t="shared" si="5"/>
        <v>0</v>
      </c>
    </row>
    <row r="28" spans="1:21" ht="17.25" customHeight="1" thickBot="1" x14ac:dyDescent="0.4">
      <c r="A28" s="3"/>
      <c r="B28" s="3"/>
      <c r="C28" s="3"/>
      <c r="D28" s="3"/>
      <c r="E28" s="3"/>
      <c r="F28" s="3">
        <f t="shared" si="3"/>
        <v>0</v>
      </c>
      <c r="G28" s="3"/>
      <c r="H28" s="3"/>
      <c r="I28" s="3"/>
      <c r="J28" s="3"/>
      <c r="K28" s="3">
        <f t="shared" si="4"/>
        <v>0</v>
      </c>
      <c r="L28" s="3"/>
      <c r="M28" s="3"/>
      <c r="N28" s="3"/>
      <c r="O28" s="3"/>
      <c r="P28" s="3">
        <f t="shared" si="5"/>
        <v>0</v>
      </c>
    </row>
    <row r="29" spans="1:21" ht="17.25" customHeight="1" thickBot="1" x14ac:dyDescent="0.4">
      <c r="A29" s="221" t="s">
        <v>61</v>
      </c>
      <c r="B29" s="222"/>
      <c r="C29" s="222"/>
      <c r="D29" s="222"/>
      <c r="E29" s="222"/>
      <c r="F29" s="55">
        <f>SUM(F20:F28)</f>
        <v>0</v>
      </c>
      <c r="K29" s="55">
        <f>SUM(K20:K28)</f>
        <v>0</v>
      </c>
      <c r="P29" s="55">
        <f>SUM(P20:P28)</f>
        <v>0</v>
      </c>
    </row>
    <row r="32" spans="1:21" x14ac:dyDescent="0.35">
      <c r="B32" s="217" t="s">
        <v>66</v>
      </c>
      <c r="C32" s="218"/>
      <c r="D32" s="218"/>
      <c r="E32" s="218"/>
      <c r="F32" s="219"/>
      <c r="G32" s="217" t="s">
        <v>67</v>
      </c>
      <c r="H32" s="218"/>
      <c r="I32" s="218"/>
      <c r="J32" s="218"/>
      <c r="K32" s="219"/>
      <c r="L32" s="217" t="s">
        <v>68</v>
      </c>
      <c r="M32" s="218"/>
      <c r="N32" s="218"/>
      <c r="O32" s="218"/>
      <c r="P32" s="219"/>
      <c r="Q32" s="217" t="s">
        <v>69</v>
      </c>
      <c r="R32" s="218"/>
      <c r="S32" s="218"/>
      <c r="T32" s="218"/>
      <c r="U32" s="219"/>
    </row>
    <row r="33" spans="1:21" ht="29" x14ac:dyDescent="0.35">
      <c r="A33" s="54" t="s">
        <v>54</v>
      </c>
      <c r="B33" s="54" t="s">
        <v>55</v>
      </c>
      <c r="C33" s="54" t="s">
        <v>56</v>
      </c>
      <c r="D33" s="54" t="s">
        <v>57</v>
      </c>
      <c r="E33" s="54" t="s">
        <v>58</v>
      </c>
      <c r="F33" s="54" t="s">
        <v>59</v>
      </c>
      <c r="G33" s="54" t="s">
        <v>55</v>
      </c>
      <c r="H33" s="54" t="s">
        <v>56</v>
      </c>
      <c r="I33" s="54" t="s">
        <v>57</v>
      </c>
      <c r="J33" s="54" t="s">
        <v>58</v>
      </c>
      <c r="K33" s="54" t="s">
        <v>59</v>
      </c>
      <c r="L33" s="54" t="s">
        <v>55</v>
      </c>
      <c r="M33" s="54" t="s">
        <v>56</v>
      </c>
      <c r="N33" s="54" t="s">
        <v>57</v>
      </c>
      <c r="O33" s="54" t="s">
        <v>58</v>
      </c>
      <c r="P33" s="54" t="s">
        <v>59</v>
      </c>
      <c r="Q33" s="54" t="s">
        <v>55</v>
      </c>
      <c r="R33" s="54" t="s">
        <v>56</v>
      </c>
      <c r="S33" s="54" t="s">
        <v>57</v>
      </c>
      <c r="T33" s="54" t="s">
        <v>58</v>
      </c>
      <c r="U33" s="54" t="s">
        <v>59</v>
      </c>
    </row>
    <row r="34" spans="1:21" x14ac:dyDescent="0.35">
      <c r="A34" s="3"/>
      <c r="B34" s="131" t="str">
        <f>$B$5</f>
        <v>-</v>
      </c>
      <c r="C34" s="3"/>
      <c r="D34" s="3"/>
      <c r="E34" s="3"/>
      <c r="F34" s="3">
        <f>D34*E34</f>
        <v>0</v>
      </c>
      <c r="G34" s="131" t="str">
        <f>$B$5</f>
        <v>-</v>
      </c>
      <c r="H34" s="3"/>
      <c r="I34" s="3"/>
      <c r="J34" s="3"/>
      <c r="K34" s="3">
        <f>I34*J34</f>
        <v>0</v>
      </c>
      <c r="L34" s="131" t="str">
        <f>$B$5</f>
        <v>-</v>
      </c>
      <c r="M34" s="3"/>
      <c r="N34" s="3"/>
      <c r="O34" s="3"/>
      <c r="P34" s="3">
        <f>N34*O34</f>
        <v>0</v>
      </c>
      <c r="Q34" s="131" t="str">
        <f>$B$5</f>
        <v>-</v>
      </c>
      <c r="R34" s="3"/>
      <c r="S34" s="3"/>
      <c r="T34" s="3"/>
      <c r="U34" s="3">
        <f>S34*T34</f>
        <v>0</v>
      </c>
    </row>
    <row r="35" spans="1:21" x14ac:dyDescent="0.35">
      <c r="A35" s="3"/>
      <c r="B35" s="131" t="str">
        <f>$B$6</f>
        <v>-</v>
      </c>
      <c r="C35" s="3"/>
      <c r="D35" s="3"/>
      <c r="E35" s="3"/>
      <c r="F35" s="3">
        <f t="shared" ref="F35:F45" si="6">D35*E35</f>
        <v>0</v>
      </c>
      <c r="G35" s="131" t="str">
        <f>$B$6</f>
        <v>-</v>
      </c>
      <c r="H35" s="3"/>
      <c r="I35" s="3"/>
      <c r="J35" s="3"/>
      <c r="K35" s="3">
        <f t="shared" ref="K35:K45" si="7">I35*J35</f>
        <v>0</v>
      </c>
      <c r="L35" s="131" t="str">
        <f>$B$6</f>
        <v>-</v>
      </c>
      <c r="M35" s="3"/>
      <c r="N35" s="3"/>
      <c r="O35" s="3"/>
      <c r="P35" s="3">
        <f t="shared" ref="P35:P45" si="8">N35*O35</f>
        <v>0</v>
      </c>
      <c r="Q35" s="131" t="str">
        <f>$B$6</f>
        <v>-</v>
      </c>
      <c r="R35" s="3"/>
      <c r="S35" s="3"/>
      <c r="T35" s="3"/>
      <c r="U35" s="3">
        <f t="shared" ref="U35:U45" si="9">S35*T35</f>
        <v>0</v>
      </c>
    </row>
    <row r="36" spans="1:21" x14ac:dyDescent="0.35">
      <c r="A36" s="3"/>
      <c r="B36" s="131" t="str">
        <f>$B$7</f>
        <v>-</v>
      </c>
      <c r="C36" s="3"/>
      <c r="D36" s="3"/>
      <c r="E36" s="3"/>
      <c r="F36" s="3">
        <f t="shared" si="6"/>
        <v>0</v>
      </c>
      <c r="G36" s="131" t="str">
        <f>$B$7</f>
        <v>-</v>
      </c>
      <c r="H36" s="3"/>
      <c r="I36" s="3"/>
      <c r="J36" s="3"/>
      <c r="K36" s="3">
        <f t="shared" si="7"/>
        <v>0</v>
      </c>
      <c r="L36" s="131" t="str">
        <f>$B$7</f>
        <v>-</v>
      </c>
      <c r="M36" s="3"/>
      <c r="N36" s="3"/>
      <c r="O36" s="3"/>
      <c r="P36" s="3">
        <f t="shared" si="8"/>
        <v>0</v>
      </c>
      <c r="Q36" s="131" t="str">
        <f>$B$7</f>
        <v>-</v>
      </c>
      <c r="R36" s="3"/>
      <c r="S36" s="3"/>
      <c r="T36" s="3"/>
      <c r="U36" s="3">
        <f t="shared" si="9"/>
        <v>0</v>
      </c>
    </row>
    <row r="37" spans="1:21" x14ac:dyDescent="0.35">
      <c r="A37" s="3"/>
      <c r="B37" s="131" t="str">
        <f>$B$8</f>
        <v>-</v>
      </c>
      <c r="C37" s="3"/>
      <c r="D37" s="3"/>
      <c r="E37" s="3"/>
      <c r="F37" s="3">
        <f t="shared" si="6"/>
        <v>0</v>
      </c>
      <c r="G37" s="131" t="str">
        <f>$B$8</f>
        <v>-</v>
      </c>
      <c r="H37" s="3"/>
      <c r="I37" s="3"/>
      <c r="J37" s="3"/>
      <c r="K37" s="3">
        <f t="shared" si="7"/>
        <v>0</v>
      </c>
      <c r="L37" s="131" t="str">
        <f>$B$8</f>
        <v>-</v>
      </c>
      <c r="M37" s="3"/>
      <c r="N37" s="3"/>
      <c r="O37" s="3"/>
      <c r="P37" s="3">
        <f t="shared" si="8"/>
        <v>0</v>
      </c>
      <c r="Q37" s="131" t="str">
        <f>$B$8</f>
        <v>-</v>
      </c>
      <c r="R37" s="3"/>
      <c r="S37" s="3"/>
      <c r="T37" s="3"/>
      <c r="U37" s="3">
        <f t="shared" si="9"/>
        <v>0</v>
      </c>
    </row>
    <row r="38" spans="1:21" x14ac:dyDescent="0.35">
      <c r="A38" s="3"/>
      <c r="B38" s="131" t="str">
        <f>$B$9</f>
        <v>-</v>
      </c>
      <c r="C38" s="3"/>
      <c r="D38" s="3"/>
      <c r="E38" s="3"/>
      <c r="F38" s="3">
        <f t="shared" si="6"/>
        <v>0</v>
      </c>
      <c r="G38" s="131" t="str">
        <f>$B$9</f>
        <v>-</v>
      </c>
      <c r="H38" s="3"/>
      <c r="I38" s="3"/>
      <c r="J38" s="3"/>
      <c r="K38" s="3">
        <f t="shared" si="7"/>
        <v>0</v>
      </c>
      <c r="L38" s="131" t="str">
        <f>$B$9</f>
        <v>-</v>
      </c>
      <c r="M38" s="3"/>
      <c r="N38" s="3"/>
      <c r="O38" s="3"/>
      <c r="P38" s="3">
        <f t="shared" si="8"/>
        <v>0</v>
      </c>
      <c r="Q38" s="131" t="str">
        <f>$B$9</f>
        <v>-</v>
      </c>
      <c r="R38" s="3"/>
      <c r="S38" s="3"/>
      <c r="T38" s="3"/>
      <c r="U38" s="3">
        <f t="shared" si="9"/>
        <v>0</v>
      </c>
    </row>
    <row r="39" spans="1:21" x14ac:dyDescent="0.35">
      <c r="A39" s="3"/>
      <c r="B39" s="131" t="str">
        <f>$B$10</f>
        <v>-</v>
      </c>
      <c r="C39" s="3"/>
      <c r="D39" s="3"/>
      <c r="E39" s="3"/>
      <c r="F39" s="3">
        <f t="shared" si="6"/>
        <v>0</v>
      </c>
      <c r="G39" s="131" t="str">
        <f>$B$10</f>
        <v>-</v>
      </c>
      <c r="H39" s="3"/>
      <c r="I39" s="3"/>
      <c r="J39" s="3"/>
      <c r="K39" s="3">
        <f t="shared" si="7"/>
        <v>0</v>
      </c>
      <c r="L39" s="131" t="str">
        <f>$B$10</f>
        <v>-</v>
      </c>
      <c r="M39" s="3"/>
      <c r="N39" s="3"/>
      <c r="O39" s="3"/>
      <c r="P39" s="3">
        <f t="shared" si="8"/>
        <v>0</v>
      </c>
      <c r="Q39" s="131" t="str">
        <f>$B$10</f>
        <v>-</v>
      </c>
      <c r="R39" s="3"/>
      <c r="S39" s="3"/>
      <c r="T39" s="3"/>
      <c r="U39" s="3">
        <f t="shared" si="9"/>
        <v>0</v>
      </c>
    </row>
    <row r="40" spans="1:21" x14ac:dyDescent="0.35">
      <c r="A40" s="3"/>
      <c r="B40" s="131" t="str">
        <f>$B$11</f>
        <v>-</v>
      </c>
      <c r="C40" s="3"/>
      <c r="D40" s="3"/>
      <c r="E40" s="3"/>
      <c r="F40" s="3">
        <f t="shared" si="6"/>
        <v>0</v>
      </c>
      <c r="G40" s="131" t="str">
        <f>$B$11</f>
        <v>-</v>
      </c>
      <c r="H40" s="3"/>
      <c r="I40" s="3"/>
      <c r="J40" s="3"/>
      <c r="K40" s="3">
        <f t="shared" si="7"/>
        <v>0</v>
      </c>
      <c r="L40" s="131" t="str">
        <f>$B$11</f>
        <v>-</v>
      </c>
      <c r="M40" s="3"/>
      <c r="N40" s="3"/>
      <c r="O40" s="3"/>
      <c r="P40" s="3">
        <f t="shared" si="8"/>
        <v>0</v>
      </c>
      <c r="Q40" s="131" t="str">
        <f>$B$11</f>
        <v>-</v>
      </c>
      <c r="R40" s="3"/>
      <c r="S40" s="3"/>
      <c r="T40" s="3"/>
      <c r="U40" s="3">
        <f t="shared" si="9"/>
        <v>0</v>
      </c>
    </row>
    <row r="41" spans="1:21" x14ac:dyDescent="0.35">
      <c r="A41" s="3"/>
      <c r="B41" s="3"/>
      <c r="C41" s="3"/>
      <c r="D41" s="3"/>
      <c r="E41" s="3"/>
      <c r="F41" s="3">
        <f t="shared" si="6"/>
        <v>0</v>
      </c>
      <c r="G41" s="3"/>
      <c r="H41" s="3"/>
      <c r="I41" s="3"/>
      <c r="J41" s="3"/>
      <c r="K41" s="3">
        <f t="shared" si="7"/>
        <v>0</v>
      </c>
      <c r="L41" s="3"/>
      <c r="M41" s="3"/>
      <c r="N41" s="3"/>
      <c r="O41" s="3"/>
      <c r="P41" s="3">
        <f t="shared" si="8"/>
        <v>0</v>
      </c>
      <c r="Q41" s="3"/>
      <c r="R41" s="3"/>
      <c r="S41" s="3"/>
      <c r="T41" s="3"/>
      <c r="U41" s="3">
        <f t="shared" si="9"/>
        <v>0</v>
      </c>
    </row>
    <row r="42" spans="1:21" x14ac:dyDescent="0.35">
      <c r="A42" s="3"/>
      <c r="B42" s="3"/>
      <c r="C42" s="3"/>
      <c r="D42" s="3"/>
      <c r="E42" s="3"/>
      <c r="F42" s="3">
        <f t="shared" si="6"/>
        <v>0</v>
      </c>
      <c r="G42" s="3"/>
      <c r="H42" s="3"/>
      <c r="I42" s="3"/>
      <c r="J42" s="3"/>
      <c r="K42" s="3">
        <f t="shared" si="7"/>
        <v>0</v>
      </c>
      <c r="L42" s="3"/>
      <c r="M42" s="3"/>
      <c r="N42" s="3"/>
      <c r="O42" s="3"/>
      <c r="P42" s="3">
        <f t="shared" si="8"/>
        <v>0</v>
      </c>
      <c r="Q42" s="3"/>
      <c r="R42" s="3"/>
      <c r="S42" s="3"/>
      <c r="T42" s="3"/>
      <c r="U42" s="3">
        <f t="shared" si="9"/>
        <v>0</v>
      </c>
    </row>
    <row r="43" spans="1:21" x14ac:dyDescent="0.35">
      <c r="A43" s="3"/>
      <c r="B43" s="3"/>
      <c r="C43" s="3"/>
      <c r="D43" s="3"/>
      <c r="E43" s="3"/>
      <c r="F43" s="3">
        <f t="shared" si="6"/>
        <v>0</v>
      </c>
      <c r="G43" s="3"/>
      <c r="H43" s="3"/>
      <c r="I43" s="3"/>
      <c r="J43" s="3"/>
      <c r="K43" s="3">
        <f t="shared" si="7"/>
        <v>0</v>
      </c>
      <c r="L43" s="3"/>
      <c r="M43" s="3"/>
      <c r="N43" s="3"/>
      <c r="O43" s="3"/>
      <c r="P43" s="3">
        <f t="shared" si="8"/>
        <v>0</v>
      </c>
      <c r="Q43" s="3"/>
      <c r="R43" s="3"/>
      <c r="S43" s="3"/>
      <c r="T43" s="3"/>
      <c r="U43" s="3">
        <f t="shared" si="9"/>
        <v>0</v>
      </c>
    </row>
    <row r="44" spans="1:21" x14ac:dyDescent="0.35">
      <c r="A44" s="3"/>
      <c r="B44" s="3"/>
      <c r="C44" s="3"/>
      <c r="D44" s="3"/>
      <c r="E44" s="3"/>
      <c r="F44" s="3">
        <f t="shared" si="6"/>
        <v>0</v>
      </c>
      <c r="G44" s="3"/>
      <c r="H44" s="3"/>
      <c r="I44" s="3"/>
      <c r="J44" s="3"/>
      <c r="K44" s="3">
        <f t="shared" si="7"/>
        <v>0</v>
      </c>
      <c r="L44" s="3"/>
      <c r="M44" s="3"/>
      <c r="N44" s="3"/>
      <c r="O44" s="3"/>
      <c r="P44" s="3">
        <f t="shared" si="8"/>
        <v>0</v>
      </c>
      <c r="Q44" s="3"/>
      <c r="R44" s="3"/>
      <c r="S44" s="3"/>
      <c r="T44" s="3"/>
      <c r="U44" s="3">
        <f t="shared" si="9"/>
        <v>0</v>
      </c>
    </row>
    <row r="45" spans="1:21" ht="15" thickBot="1" x14ac:dyDescent="0.4">
      <c r="A45" s="3"/>
      <c r="B45" s="3"/>
      <c r="C45" s="3"/>
      <c r="D45" s="3"/>
      <c r="E45" s="3"/>
      <c r="F45" s="3">
        <f t="shared" si="6"/>
        <v>0</v>
      </c>
      <c r="G45" s="3"/>
      <c r="H45" s="3"/>
      <c r="I45" s="3"/>
      <c r="J45" s="3"/>
      <c r="K45" s="3">
        <f t="shared" si="7"/>
        <v>0</v>
      </c>
      <c r="L45" s="3"/>
      <c r="M45" s="3"/>
      <c r="N45" s="3"/>
      <c r="O45" s="3"/>
      <c r="P45" s="3">
        <f t="shared" si="8"/>
        <v>0</v>
      </c>
      <c r="Q45" s="3"/>
      <c r="R45" s="3"/>
      <c r="S45" s="3"/>
      <c r="T45" s="3"/>
      <c r="U45" s="3">
        <f t="shared" si="9"/>
        <v>0</v>
      </c>
    </row>
    <row r="46" spans="1:21" ht="15" thickBot="1" x14ac:dyDescent="0.4">
      <c r="A46" s="221" t="s">
        <v>61</v>
      </c>
      <c r="B46" s="222"/>
      <c r="C46" s="222"/>
      <c r="D46" s="222"/>
      <c r="E46" s="222"/>
      <c r="F46" s="55">
        <f>SUM(F34:F45)</f>
        <v>0</v>
      </c>
      <c r="K46" s="55">
        <f>SUM(K34:K45)</f>
        <v>0</v>
      </c>
      <c r="P46" s="55">
        <f>SUM(P34:P45)</f>
        <v>0</v>
      </c>
      <c r="U46" s="55">
        <f>SUM(U34:U45)</f>
        <v>0</v>
      </c>
    </row>
  </sheetData>
  <mergeCells count="14">
    <mergeCell ref="Q32:U32"/>
    <mergeCell ref="B32:F32"/>
    <mergeCell ref="G32:K32"/>
    <mergeCell ref="L32:P32"/>
    <mergeCell ref="A46:E46"/>
    <mergeCell ref="L18:P18"/>
    <mergeCell ref="C1:M1"/>
    <mergeCell ref="A29:E29"/>
    <mergeCell ref="B3:F3"/>
    <mergeCell ref="G3:K3"/>
    <mergeCell ref="L3:P3"/>
    <mergeCell ref="A14:E14"/>
    <mergeCell ref="B18:F18"/>
    <mergeCell ref="G18:K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6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view="pageBreakPreview" zoomScale="60" zoomScaleNormal="100" workbookViewId="0">
      <selection activeCell="Q42" sqref="Q42"/>
    </sheetView>
  </sheetViews>
  <sheetFormatPr baseColWidth="10" defaultColWidth="11.453125" defaultRowHeight="14.5" x14ac:dyDescent="0.35"/>
  <cols>
    <col min="1" max="1" width="18.54296875" customWidth="1"/>
    <col min="2" max="2" width="10.453125" customWidth="1"/>
    <col min="3" max="3" width="13.81640625" customWidth="1"/>
    <col min="4" max="4" width="12.1796875" customWidth="1"/>
    <col min="5" max="5" width="9.81640625" customWidth="1"/>
    <col min="6" max="6" width="10.453125" customWidth="1"/>
    <col min="7" max="7" width="13.81640625" customWidth="1"/>
    <col min="8" max="8" width="12.1796875" customWidth="1"/>
    <col min="9" max="9" width="9.81640625" customWidth="1"/>
    <col min="10" max="10" width="10.453125" customWidth="1"/>
    <col min="11" max="11" width="13.81640625" customWidth="1"/>
    <col min="12" max="12" width="12.1796875" customWidth="1"/>
    <col min="13" max="13" width="9.81640625" customWidth="1"/>
    <col min="14" max="14" width="10.453125" customWidth="1"/>
    <col min="15" max="15" width="13.81640625" customWidth="1"/>
    <col min="16" max="16" width="12.1796875" customWidth="1"/>
    <col min="17" max="17" width="9.81640625" customWidth="1"/>
    <col min="18" max="18" width="10.453125" customWidth="1"/>
    <col min="19" max="19" width="13.81640625" customWidth="1"/>
    <col min="20" max="20" width="12.1796875" customWidth="1"/>
    <col min="21" max="21" width="9.81640625" customWidth="1"/>
  </cols>
  <sheetData>
    <row r="1" spans="1:13" ht="24.75" customHeight="1" x14ac:dyDescent="0.35">
      <c r="A1" s="86"/>
      <c r="C1" s="220" t="s">
        <v>70</v>
      </c>
      <c r="D1" s="220"/>
      <c r="E1" s="220"/>
      <c r="F1" s="220"/>
      <c r="G1" s="220"/>
      <c r="H1" s="220"/>
      <c r="I1" s="220"/>
      <c r="J1" s="220"/>
    </row>
    <row r="2" spans="1:13" ht="9.75" customHeight="1" x14ac:dyDescent="0.35">
      <c r="C2" s="87"/>
      <c r="D2" s="87"/>
      <c r="E2" s="87"/>
      <c r="F2" s="87"/>
      <c r="G2" s="87"/>
      <c r="H2" s="87"/>
      <c r="I2" s="87"/>
      <c r="J2" s="87"/>
    </row>
    <row r="3" spans="1:13" ht="36.75" customHeight="1" x14ac:dyDescent="0.35">
      <c r="B3" s="217" t="s">
        <v>51</v>
      </c>
      <c r="C3" s="218"/>
      <c r="D3" s="218"/>
      <c r="E3" s="219"/>
      <c r="F3" s="217" t="s">
        <v>52</v>
      </c>
      <c r="G3" s="218"/>
      <c r="H3" s="218"/>
      <c r="I3" s="219"/>
      <c r="J3" s="217" t="s">
        <v>53</v>
      </c>
      <c r="K3" s="218"/>
      <c r="L3" s="218"/>
      <c r="M3" s="219"/>
    </row>
    <row r="4" spans="1:13" ht="33" customHeight="1" x14ac:dyDescent="0.35">
      <c r="A4" s="54" t="s">
        <v>71</v>
      </c>
      <c r="B4" s="54" t="s">
        <v>55</v>
      </c>
      <c r="C4" s="54" t="s">
        <v>72</v>
      </c>
      <c r="D4" s="54" t="s">
        <v>73</v>
      </c>
      <c r="E4" s="54" t="s">
        <v>74</v>
      </c>
      <c r="F4" s="54" t="s">
        <v>55</v>
      </c>
      <c r="G4" s="54" t="s">
        <v>72</v>
      </c>
      <c r="H4" s="54" t="s">
        <v>73</v>
      </c>
      <c r="I4" s="54" t="s">
        <v>74</v>
      </c>
      <c r="J4" s="54" t="s">
        <v>55</v>
      </c>
      <c r="K4" s="54" t="s">
        <v>72</v>
      </c>
      <c r="L4" s="54" t="s">
        <v>73</v>
      </c>
      <c r="M4" s="54" t="s">
        <v>74</v>
      </c>
    </row>
    <row r="5" spans="1:13" ht="17.25" customHeight="1" x14ac:dyDescent="0.35">
      <c r="A5" s="3"/>
      <c r="B5" s="3" t="s">
        <v>60</v>
      </c>
      <c r="C5" s="3"/>
      <c r="D5" s="3"/>
      <c r="E5" s="3">
        <f>C5*D5</f>
        <v>0</v>
      </c>
      <c r="F5" s="3" t="str">
        <f>$B$5</f>
        <v>-</v>
      </c>
      <c r="G5" s="3"/>
      <c r="H5" s="3"/>
      <c r="I5" s="3">
        <f>G5*H5</f>
        <v>0</v>
      </c>
      <c r="J5" s="3" t="str">
        <f>$B$5</f>
        <v>-</v>
      </c>
      <c r="K5" s="3"/>
      <c r="L5" s="3"/>
      <c r="M5" s="3">
        <f>K5*L5</f>
        <v>0</v>
      </c>
    </row>
    <row r="6" spans="1:13" ht="17.25" customHeight="1" x14ac:dyDescent="0.35">
      <c r="A6" s="3"/>
      <c r="B6" s="3" t="s">
        <v>60</v>
      </c>
      <c r="C6" s="3"/>
      <c r="D6" s="3"/>
      <c r="E6" s="3">
        <f t="shared" ref="E6:E13" si="0">C6*D6</f>
        <v>0</v>
      </c>
      <c r="F6" s="3" t="str">
        <f>$B$6</f>
        <v>-</v>
      </c>
      <c r="G6" s="3"/>
      <c r="H6" s="3"/>
      <c r="I6" s="3">
        <f t="shared" ref="I6:I13" si="1">G6*H6</f>
        <v>0</v>
      </c>
      <c r="J6" s="3" t="str">
        <f>$B$6</f>
        <v>-</v>
      </c>
      <c r="K6" s="3"/>
      <c r="L6" s="3"/>
      <c r="M6" s="3">
        <f t="shared" ref="M6:M13" si="2">K6*L6</f>
        <v>0</v>
      </c>
    </row>
    <row r="7" spans="1:13" ht="17.25" customHeight="1" x14ac:dyDescent="0.35">
      <c r="A7" s="3"/>
      <c r="B7" s="3" t="s">
        <v>60</v>
      </c>
      <c r="C7" s="3"/>
      <c r="D7" s="3"/>
      <c r="E7" s="3">
        <f t="shared" si="0"/>
        <v>0</v>
      </c>
      <c r="F7" s="3" t="str">
        <f>$B$7</f>
        <v>-</v>
      </c>
      <c r="G7" s="3"/>
      <c r="H7" s="3"/>
      <c r="I7" s="3">
        <f t="shared" si="1"/>
        <v>0</v>
      </c>
      <c r="J7" s="3" t="str">
        <f>$B$7</f>
        <v>-</v>
      </c>
      <c r="K7" s="3"/>
      <c r="L7" s="3"/>
      <c r="M7" s="3">
        <f t="shared" si="2"/>
        <v>0</v>
      </c>
    </row>
    <row r="8" spans="1:13" ht="17.25" customHeight="1" x14ac:dyDescent="0.35">
      <c r="A8" s="3"/>
      <c r="B8" s="3" t="s">
        <v>60</v>
      </c>
      <c r="C8" s="3"/>
      <c r="D8" s="3"/>
      <c r="E8" s="3">
        <f t="shared" si="0"/>
        <v>0</v>
      </c>
      <c r="F8" s="3" t="str">
        <f>$B$8</f>
        <v>-</v>
      </c>
      <c r="G8" s="3"/>
      <c r="H8" s="3"/>
      <c r="I8" s="3">
        <f t="shared" si="1"/>
        <v>0</v>
      </c>
      <c r="J8" s="3" t="str">
        <f>$B$8</f>
        <v>-</v>
      </c>
      <c r="K8" s="3"/>
      <c r="L8" s="3"/>
      <c r="M8" s="3">
        <f t="shared" si="2"/>
        <v>0</v>
      </c>
    </row>
    <row r="9" spans="1:13" ht="17.25" customHeight="1" x14ac:dyDescent="0.35">
      <c r="A9" s="3"/>
      <c r="B9" s="3" t="s">
        <v>60</v>
      </c>
      <c r="C9" s="3"/>
      <c r="D9" s="3"/>
      <c r="E9" s="3">
        <f t="shared" si="0"/>
        <v>0</v>
      </c>
      <c r="F9" s="3" t="str">
        <f>$B$9</f>
        <v>-</v>
      </c>
      <c r="G9" s="3"/>
      <c r="H9" s="3"/>
      <c r="I9" s="3">
        <f t="shared" si="1"/>
        <v>0</v>
      </c>
      <c r="J9" s="3" t="str">
        <f>$B$9</f>
        <v>-</v>
      </c>
      <c r="K9" s="3"/>
      <c r="L9" s="3"/>
      <c r="M9" s="3">
        <f t="shared" si="2"/>
        <v>0</v>
      </c>
    </row>
    <row r="10" spans="1:13" ht="17.25" customHeight="1" x14ac:dyDescent="0.35">
      <c r="A10" s="3"/>
      <c r="B10" s="3" t="s">
        <v>60</v>
      </c>
      <c r="C10" s="3"/>
      <c r="D10" s="3"/>
      <c r="E10" s="3">
        <f t="shared" si="0"/>
        <v>0</v>
      </c>
      <c r="F10" s="3" t="str">
        <f>$B$9</f>
        <v>-</v>
      </c>
      <c r="G10" s="3"/>
      <c r="H10" s="3"/>
      <c r="I10" s="3">
        <f t="shared" si="1"/>
        <v>0</v>
      </c>
      <c r="J10" s="3" t="str">
        <f>$B$9</f>
        <v>-</v>
      </c>
      <c r="K10" s="3"/>
      <c r="L10" s="3"/>
      <c r="M10" s="3">
        <f t="shared" si="2"/>
        <v>0</v>
      </c>
    </row>
    <row r="11" spans="1:13" ht="17.25" customHeight="1" x14ac:dyDescent="0.35">
      <c r="A11" s="3"/>
      <c r="B11" s="3" t="s">
        <v>60</v>
      </c>
      <c r="C11" s="3"/>
      <c r="D11" s="3"/>
      <c r="E11" s="3">
        <f t="shared" si="0"/>
        <v>0</v>
      </c>
      <c r="F11" s="3" t="str">
        <f>$B$11</f>
        <v>-</v>
      </c>
      <c r="G11" s="3"/>
      <c r="H11" s="3"/>
      <c r="I11" s="3">
        <f t="shared" si="1"/>
        <v>0</v>
      </c>
      <c r="J11" s="3" t="str">
        <f>$B$11</f>
        <v>-</v>
      </c>
      <c r="K11" s="3"/>
      <c r="L11" s="3"/>
      <c r="M11" s="3">
        <f t="shared" si="2"/>
        <v>0</v>
      </c>
    </row>
    <row r="12" spans="1:13" ht="17.25" customHeight="1" x14ac:dyDescent="0.35">
      <c r="A12" s="3"/>
      <c r="B12" s="3"/>
      <c r="C12" s="3"/>
      <c r="D12" s="3"/>
      <c r="E12" s="3">
        <f t="shared" si="0"/>
        <v>0</v>
      </c>
      <c r="F12" s="3"/>
      <c r="G12" s="3"/>
      <c r="H12" s="3"/>
      <c r="I12" s="3">
        <f t="shared" si="1"/>
        <v>0</v>
      </c>
      <c r="J12" s="3"/>
      <c r="K12" s="3"/>
      <c r="L12" s="3"/>
      <c r="M12" s="3">
        <f t="shared" si="2"/>
        <v>0</v>
      </c>
    </row>
    <row r="13" spans="1:13" ht="17.25" customHeight="1" thickBot="1" x14ac:dyDescent="0.4">
      <c r="A13" s="3"/>
      <c r="B13" s="3"/>
      <c r="C13" s="3"/>
      <c r="D13" s="3"/>
      <c r="E13" s="3">
        <f t="shared" si="0"/>
        <v>0</v>
      </c>
      <c r="F13" s="3"/>
      <c r="G13" s="3"/>
      <c r="H13" s="3"/>
      <c r="I13" s="3">
        <f t="shared" si="1"/>
        <v>0</v>
      </c>
      <c r="J13" s="3"/>
      <c r="K13" s="3"/>
      <c r="L13" s="3"/>
      <c r="M13" s="3">
        <f t="shared" si="2"/>
        <v>0</v>
      </c>
    </row>
    <row r="14" spans="1:13" ht="17.25" customHeight="1" thickBot="1" x14ac:dyDescent="0.4">
      <c r="A14" s="221" t="s">
        <v>75</v>
      </c>
      <c r="B14" s="222"/>
      <c r="C14" s="222"/>
      <c r="D14" s="222"/>
      <c r="E14" s="55">
        <f>SUM(E5:E13)</f>
        <v>0</v>
      </c>
      <c r="I14" s="55">
        <f>SUM(I5:I13)</f>
        <v>0</v>
      </c>
      <c r="M14" s="55">
        <f>SUM(M5:M13)</f>
        <v>0</v>
      </c>
    </row>
    <row r="16" spans="1:13" x14ac:dyDescent="0.35">
      <c r="A16" t="s">
        <v>62</v>
      </c>
    </row>
    <row r="18" spans="1:17" x14ac:dyDescent="0.35">
      <c r="B18" s="217" t="s">
        <v>63</v>
      </c>
      <c r="C18" s="218"/>
      <c r="D18" s="218"/>
      <c r="E18" s="219"/>
      <c r="F18" s="217" t="s">
        <v>64</v>
      </c>
      <c r="G18" s="218"/>
      <c r="H18" s="218"/>
      <c r="I18" s="219"/>
      <c r="J18" s="217" t="s">
        <v>65</v>
      </c>
      <c r="K18" s="218"/>
      <c r="L18" s="218"/>
      <c r="M18" s="219"/>
    </row>
    <row r="19" spans="1:17" ht="29" x14ac:dyDescent="0.35">
      <c r="A19" s="54" t="s">
        <v>71</v>
      </c>
      <c r="B19" s="54" t="s">
        <v>55</v>
      </c>
      <c r="C19" s="54" t="s">
        <v>72</v>
      </c>
      <c r="D19" s="54" t="s">
        <v>73</v>
      </c>
      <c r="E19" s="54" t="s">
        <v>74</v>
      </c>
      <c r="F19" s="54" t="s">
        <v>55</v>
      </c>
      <c r="G19" s="54" t="s">
        <v>72</v>
      </c>
      <c r="H19" s="54" t="s">
        <v>73</v>
      </c>
      <c r="I19" s="54" t="s">
        <v>74</v>
      </c>
      <c r="J19" s="54" t="s">
        <v>55</v>
      </c>
      <c r="K19" s="54" t="s">
        <v>72</v>
      </c>
      <c r="L19" s="54" t="s">
        <v>73</v>
      </c>
      <c r="M19" s="54" t="s">
        <v>74</v>
      </c>
    </row>
    <row r="20" spans="1:17" ht="18.75" customHeight="1" x14ac:dyDescent="0.35">
      <c r="A20" s="3"/>
      <c r="B20" s="3" t="str">
        <f>$B$5</f>
        <v>-</v>
      </c>
      <c r="C20" s="3"/>
      <c r="D20" s="3"/>
      <c r="E20" s="3">
        <f>C20*D20</f>
        <v>0</v>
      </c>
      <c r="F20" s="3" t="str">
        <f>$B$5</f>
        <v>-</v>
      </c>
      <c r="G20" s="3"/>
      <c r="H20" s="3"/>
      <c r="I20" s="3">
        <f>G20*H20</f>
        <v>0</v>
      </c>
      <c r="J20" s="3" t="str">
        <f>$B$5</f>
        <v>-</v>
      </c>
      <c r="K20" s="3"/>
      <c r="L20" s="3"/>
      <c r="M20" s="3">
        <f>K20*L20</f>
        <v>0</v>
      </c>
    </row>
    <row r="21" spans="1:17" ht="18.75" customHeight="1" x14ac:dyDescent="0.35">
      <c r="A21" s="3"/>
      <c r="B21" s="3" t="str">
        <f>$B$6</f>
        <v>-</v>
      </c>
      <c r="C21" s="3"/>
      <c r="D21" s="3"/>
      <c r="E21" s="3">
        <f t="shared" ref="E21:E28" si="3">C21*D21</f>
        <v>0</v>
      </c>
      <c r="F21" s="3" t="str">
        <f>$B$6</f>
        <v>-</v>
      </c>
      <c r="G21" s="3"/>
      <c r="H21" s="3"/>
      <c r="I21" s="3">
        <f t="shared" ref="I21:I28" si="4">G21*H21</f>
        <v>0</v>
      </c>
      <c r="J21" s="3" t="str">
        <f>$B$6</f>
        <v>-</v>
      </c>
      <c r="K21" s="3"/>
      <c r="L21" s="3"/>
      <c r="M21" s="3">
        <f t="shared" ref="M21:M28" si="5">K21*L21</f>
        <v>0</v>
      </c>
    </row>
    <row r="22" spans="1:17" ht="18.75" customHeight="1" x14ac:dyDescent="0.35">
      <c r="A22" s="3"/>
      <c r="B22" s="3" t="str">
        <f>$B$7</f>
        <v>-</v>
      </c>
      <c r="C22" s="3"/>
      <c r="D22" s="3"/>
      <c r="E22" s="3">
        <f t="shared" si="3"/>
        <v>0</v>
      </c>
      <c r="F22" s="3" t="str">
        <f>$B$7</f>
        <v>-</v>
      </c>
      <c r="G22" s="3"/>
      <c r="H22" s="3"/>
      <c r="I22" s="3">
        <f t="shared" si="4"/>
        <v>0</v>
      </c>
      <c r="J22" s="3" t="str">
        <f>$B$7</f>
        <v>-</v>
      </c>
      <c r="K22" s="3"/>
      <c r="L22" s="3"/>
      <c r="M22" s="3">
        <f t="shared" si="5"/>
        <v>0</v>
      </c>
    </row>
    <row r="23" spans="1:17" ht="18.75" customHeight="1" x14ac:dyDescent="0.35">
      <c r="A23" s="3"/>
      <c r="B23" s="3" t="str">
        <f>$B$8</f>
        <v>-</v>
      </c>
      <c r="C23" s="3"/>
      <c r="D23" s="3"/>
      <c r="E23" s="3">
        <f t="shared" si="3"/>
        <v>0</v>
      </c>
      <c r="F23" s="3" t="str">
        <f>$B$8</f>
        <v>-</v>
      </c>
      <c r="G23" s="3"/>
      <c r="H23" s="3"/>
      <c r="I23" s="3">
        <f t="shared" si="4"/>
        <v>0</v>
      </c>
      <c r="J23" s="3" t="str">
        <f>$B$8</f>
        <v>-</v>
      </c>
      <c r="K23" s="3"/>
      <c r="L23" s="3"/>
      <c r="M23" s="3">
        <f t="shared" si="5"/>
        <v>0</v>
      </c>
    </row>
    <row r="24" spans="1:17" ht="18.75" customHeight="1" x14ac:dyDescent="0.35">
      <c r="A24" s="3"/>
      <c r="B24" s="3" t="str">
        <f>$B$9</f>
        <v>-</v>
      </c>
      <c r="C24" s="3"/>
      <c r="D24" s="3"/>
      <c r="E24" s="3">
        <f t="shared" si="3"/>
        <v>0</v>
      </c>
      <c r="F24" s="3" t="str">
        <f>$B$9</f>
        <v>-</v>
      </c>
      <c r="G24" s="3"/>
      <c r="H24" s="3"/>
      <c r="I24" s="3">
        <f t="shared" si="4"/>
        <v>0</v>
      </c>
      <c r="J24" s="3" t="str">
        <f>$B$9</f>
        <v>-</v>
      </c>
      <c r="K24" s="3"/>
      <c r="L24" s="3"/>
      <c r="M24" s="3">
        <f t="shared" si="5"/>
        <v>0</v>
      </c>
    </row>
    <row r="25" spans="1:17" ht="18.75" customHeight="1" x14ac:dyDescent="0.35">
      <c r="A25" s="3"/>
      <c r="B25" s="3" t="str">
        <f>$B$9</f>
        <v>-</v>
      </c>
      <c r="C25" s="3"/>
      <c r="D25" s="3"/>
      <c r="E25" s="3">
        <f t="shared" si="3"/>
        <v>0</v>
      </c>
      <c r="F25" s="3" t="str">
        <f>$B$9</f>
        <v>-</v>
      </c>
      <c r="G25" s="3"/>
      <c r="H25" s="3"/>
      <c r="I25" s="3">
        <f t="shared" si="4"/>
        <v>0</v>
      </c>
      <c r="J25" s="3" t="str">
        <f>$B$9</f>
        <v>-</v>
      </c>
      <c r="K25" s="3"/>
      <c r="L25" s="3"/>
      <c r="M25" s="3">
        <f t="shared" si="5"/>
        <v>0</v>
      </c>
    </row>
    <row r="26" spans="1:17" ht="18.75" customHeight="1" x14ac:dyDescent="0.35">
      <c r="A26" s="3"/>
      <c r="B26" s="3" t="str">
        <f>$B$11</f>
        <v>-</v>
      </c>
      <c r="C26" s="3"/>
      <c r="D26" s="3"/>
      <c r="E26" s="3">
        <f t="shared" si="3"/>
        <v>0</v>
      </c>
      <c r="F26" s="3" t="str">
        <f>$B$11</f>
        <v>-</v>
      </c>
      <c r="G26" s="3"/>
      <c r="H26" s="3"/>
      <c r="I26" s="3">
        <f t="shared" si="4"/>
        <v>0</v>
      </c>
      <c r="J26" s="3" t="str">
        <f>$B$11</f>
        <v>-</v>
      </c>
      <c r="K26" s="3"/>
      <c r="L26" s="3"/>
      <c r="M26" s="3">
        <f t="shared" si="5"/>
        <v>0</v>
      </c>
    </row>
    <row r="27" spans="1:17" ht="18.75" customHeight="1" x14ac:dyDescent="0.35">
      <c r="A27" s="3"/>
      <c r="B27" s="3"/>
      <c r="C27" s="3"/>
      <c r="D27" s="3"/>
      <c r="E27" s="3">
        <f t="shared" si="3"/>
        <v>0</v>
      </c>
      <c r="F27" s="3"/>
      <c r="G27" s="3"/>
      <c r="H27" s="3"/>
      <c r="I27" s="3">
        <f t="shared" si="4"/>
        <v>0</v>
      </c>
      <c r="J27" s="3"/>
      <c r="K27" s="3"/>
      <c r="L27" s="3"/>
      <c r="M27" s="3">
        <f t="shared" si="5"/>
        <v>0</v>
      </c>
    </row>
    <row r="28" spans="1:17" ht="18.75" customHeight="1" thickBot="1" x14ac:dyDescent="0.4">
      <c r="A28" s="3"/>
      <c r="B28" s="3"/>
      <c r="C28" s="3"/>
      <c r="D28" s="3"/>
      <c r="E28" s="3">
        <f t="shared" si="3"/>
        <v>0</v>
      </c>
      <c r="F28" s="3"/>
      <c r="G28" s="3"/>
      <c r="H28" s="3"/>
      <c r="I28" s="3">
        <f t="shared" si="4"/>
        <v>0</v>
      </c>
      <c r="J28" s="3"/>
      <c r="K28" s="3"/>
      <c r="L28" s="3"/>
      <c r="M28" s="3">
        <f t="shared" si="5"/>
        <v>0</v>
      </c>
    </row>
    <row r="29" spans="1:17" ht="18.75" customHeight="1" thickBot="1" x14ac:dyDescent="0.4">
      <c r="A29" s="221" t="s">
        <v>75</v>
      </c>
      <c r="B29" s="222"/>
      <c r="C29" s="222"/>
      <c r="D29" s="222"/>
      <c r="E29" s="55">
        <f>SUM(E20:E28)</f>
        <v>0</v>
      </c>
      <c r="I29" s="55">
        <f>SUM(I20:I28)</f>
        <v>0</v>
      </c>
      <c r="M29" s="55">
        <f>SUM(M20:M28)</f>
        <v>0</v>
      </c>
    </row>
    <row r="31" spans="1:17" x14ac:dyDescent="0.35">
      <c r="B31" s="217" t="s">
        <v>66</v>
      </c>
      <c r="C31" s="218"/>
      <c r="D31" s="218"/>
      <c r="E31" s="219"/>
      <c r="F31" s="217" t="s">
        <v>67</v>
      </c>
      <c r="G31" s="218"/>
      <c r="H31" s="218"/>
      <c r="I31" s="219"/>
      <c r="J31" s="217" t="s">
        <v>68</v>
      </c>
      <c r="K31" s="218"/>
      <c r="L31" s="218"/>
      <c r="M31" s="219"/>
      <c r="N31" s="217" t="s">
        <v>69</v>
      </c>
      <c r="O31" s="218"/>
      <c r="P31" s="218"/>
      <c r="Q31" s="219"/>
    </row>
    <row r="32" spans="1:17" ht="29" x14ac:dyDescent="0.35">
      <c r="A32" s="54" t="s">
        <v>71</v>
      </c>
      <c r="B32" s="54" t="s">
        <v>55</v>
      </c>
      <c r="C32" s="54" t="s">
        <v>72</v>
      </c>
      <c r="D32" s="54" t="s">
        <v>73</v>
      </c>
      <c r="E32" s="54" t="s">
        <v>74</v>
      </c>
      <c r="F32" s="54" t="s">
        <v>55</v>
      </c>
      <c r="G32" s="54" t="s">
        <v>72</v>
      </c>
      <c r="H32" s="54" t="s">
        <v>73</v>
      </c>
      <c r="I32" s="54" t="s">
        <v>74</v>
      </c>
      <c r="J32" s="54" t="s">
        <v>55</v>
      </c>
      <c r="K32" s="54" t="s">
        <v>72</v>
      </c>
      <c r="L32" s="54" t="s">
        <v>73</v>
      </c>
      <c r="M32" s="54" t="s">
        <v>74</v>
      </c>
      <c r="N32" s="54" t="s">
        <v>55</v>
      </c>
      <c r="O32" s="54" t="s">
        <v>72</v>
      </c>
      <c r="P32" s="54" t="s">
        <v>73</v>
      </c>
      <c r="Q32" s="54" t="s">
        <v>74</v>
      </c>
    </row>
    <row r="33" spans="1:17" x14ac:dyDescent="0.35">
      <c r="A33" s="3"/>
      <c r="B33" s="3" t="str">
        <f>$B$5</f>
        <v>-</v>
      </c>
      <c r="C33" s="3"/>
      <c r="D33" s="3"/>
      <c r="E33" s="3">
        <f>C33*D33</f>
        <v>0</v>
      </c>
      <c r="F33" s="3" t="str">
        <f>$B$5</f>
        <v>-</v>
      </c>
      <c r="G33" s="3"/>
      <c r="H33" s="3"/>
      <c r="I33" s="3">
        <f>G33*H33</f>
        <v>0</v>
      </c>
      <c r="J33" s="3" t="str">
        <f>$B$5</f>
        <v>-</v>
      </c>
      <c r="K33" s="3"/>
      <c r="L33" s="3"/>
      <c r="M33" s="3">
        <f>K33*L33</f>
        <v>0</v>
      </c>
      <c r="N33" s="3" t="str">
        <f>$B$5</f>
        <v>-</v>
      </c>
      <c r="O33" s="3"/>
      <c r="P33" s="3"/>
      <c r="Q33" s="3">
        <f>O33*P33</f>
        <v>0</v>
      </c>
    </row>
    <row r="34" spans="1:17" x14ac:dyDescent="0.35">
      <c r="A34" s="3"/>
      <c r="B34" s="3" t="str">
        <f>$B$6</f>
        <v>-</v>
      </c>
      <c r="C34" s="3"/>
      <c r="D34" s="3"/>
      <c r="E34" s="3">
        <f t="shared" ref="E34:E41" si="6">C34*D34</f>
        <v>0</v>
      </c>
      <c r="F34" s="3" t="str">
        <f>$B$6</f>
        <v>-</v>
      </c>
      <c r="G34" s="3"/>
      <c r="H34" s="3"/>
      <c r="I34" s="3">
        <f t="shared" ref="I34:I41" si="7">G34*H34</f>
        <v>0</v>
      </c>
      <c r="J34" s="3" t="str">
        <f>$B$6</f>
        <v>-</v>
      </c>
      <c r="K34" s="3"/>
      <c r="L34" s="3"/>
      <c r="M34" s="3">
        <f t="shared" ref="M34:M41" si="8">K34*L34</f>
        <v>0</v>
      </c>
      <c r="N34" s="3" t="str">
        <f>$B$6</f>
        <v>-</v>
      </c>
      <c r="O34" s="3"/>
      <c r="P34" s="3"/>
      <c r="Q34" s="3">
        <f t="shared" ref="Q34:Q41" si="9">O34*P34</f>
        <v>0</v>
      </c>
    </row>
    <row r="35" spans="1:17" x14ac:dyDescent="0.35">
      <c r="A35" s="3"/>
      <c r="B35" s="3" t="str">
        <f>$B$7</f>
        <v>-</v>
      </c>
      <c r="C35" s="3"/>
      <c r="D35" s="3"/>
      <c r="E35" s="3">
        <f t="shared" si="6"/>
        <v>0</v>
      </c>
      <c r="F35" s="3" t="str">
        <f>$B$7</f>
        <v>-</v>
      </c>
      <c r="G35" s="3"/>
      <c r="H35" s="3"/>
      <c r="I35" s="3">
        <f t="shared" si="7"/>
        <v>0</v>
      </c>
      <c r="J35" s="3" t="str">
        <f>$B$7</f>
        <v>-</v>
      </c>
      <c r="K35" s="3"/>
      <c r="L35" s="3"/>
      <c r="M35" s="3">
        <f t="shared" si="8"/>
        <v>0</v>
      </c>
      <c r="N35" s="3" t="str">
        <f>$B$7</f>
        <v>-</v>
      </c>
      <c r="O35" s="3"/>
      <c r="P35" s="3"/>
      <c r="Q35" s="3">
        <f t="shared" si="9"/>
        <v>0</v>
      </c>
    </row>
    <row r="36" spans="1:17" x14ac:dyDescent="0.35">
      <c r="A36" s="3"/>
      <c r="B36" s="3" t="str">
        <f>$B$8</f>
        <v>-</v>
      </c>
      <c r="C36" s="3"/>
      <c r="D36" s="3"/>
      <c r="E36" s="3">
        <f t="shared" si="6"/>
        <v>0</v>
      </c>
      <c r="F36" s="3" t="str">
        <f>$B$8</f>
        <v>-</v>
      </c>
      <c r="G36" s="3"/>
      <c r="H36" s="3"/>
      <c r="I36" s="3">
        <f t="shared" si="7"/>
        <v>0</v>
      </c>
      <c r="J36" s="3" t="str">
        <f>$B$8</f>
        <v>-</v>
      </c>
      <c r="K36" s="3"/>
      <c r="L36" s="3"/>
      <c r="M36" s="3">
        <f t="shared" si="8"/>
        <v>0</v>
      </c>
      <c r="N36" s="3" t="str">
        <f>$B$8</f>
        <v>-</v>
      </c>
      <c r="O36" s="3"/>
      <c r="P36" s="3"/>
      <c r="Q36" s="3">
        <f t="shared" si="9"/>
        <v>0</v>
      </c>
    </row>
    <row r="37" spans="1:17" x14ac:dyDescent="0.35">
      <c r="A37" s="3"/>
      <c r="B37" s="3" t="str">
        <f>$B$9</f>
        <v>-</v>
      </c>
      <c r="C37" s="3"/>
      <c r="D37" s="3"/>
      <c r="E37" s="3">
        <f t="shared" si="6"/>
        <v>0</v>
      </c>
      <c r="F37" s="3" t="str">
        <f>$B$9</f>
        <v>-</v>
      </c>
      <c r="G37" s="3"/>
      <c r="H37" s="3"/>
      <c r="I37" s="3">
        <f t="shared" si="7"/>
        <v>0</v>
      </c>
      <c r="J37" s="3" t="str">
        <f>$B$9</f>
        <v>-</v>
      </c>
      <c r="K37" s="3"/>
      <c r="L37" s="3"/>
      <c r="M37" s="3">
        <f t="shared" si="8"/>
        <v>0</v>
      </c>
      <c r="N37" s="3" t="str">
        <f>$B$9</f>
        <v>-</v>
      </c>
      <c r="O37" s="3"/>
      <c r="P37" s="3"/>
      <c r="Q37" s="3">
        <f t="shared" si="9"/>
        <v>0</v>
      </c>
    </row>
    <row r="38" spans="1:17" x14ac:dyDescent="0.35">
      <c r="A38" s="3"/>
      <c r="B38" s="3" t="str">
        <f>$B$9</f>
        <v>-</v>
      </c>
      <c r="C38" s="3"/>
      <c r="D38" s="3"/>
      <c r="E38" s="3">
        <f t="shared" si="6"/>
        <v>0</v>
      </c>
      <c r="F38" s="3" t="str">
        <f>$B$9</f>
        <v>-</v>
      </c>
      <c r="G38" s="3"/>
      <c r="H38" s="3"/>
      <c r="I38" s="3">
        <f t="shared" si="7"/>
        <v>0</v>
      </c>
      <c r="J38" s="3" t="str">
        <f>$B$9</f>
        <v>-</v>
      </c>
      <c r="K38" s="3"/>
      <c r="L38" s="3"/>
      <c r="M38" s="3">
        <f t="shared" si="8"/>
        <v>0</v>
      </c>
      <c r="N38" s="3" t="str">
        <f>$B$9</f>
        <v>-</v>
      </c>
      <c r="O38" s="3"/>
      <c r="P38" s="3"/>
      <c r="Q38" s="3">
        <f t="shared" si="9"/>
        <v>0</v>
      </c>
    </row>
    <row r="39" spans="1:17" x14ac:dyDescent="0.35">
      <c r="A39" s="3"/>
      <c r="B39" s="3" t="str">
        <f>$B$11</f>
        <v>-</v>
      </c>
      <c r="C39" s="3"/>
      <c r="D39" s="3"/>
      <c r="E39" s="3">
        <f t="shared" si="6"/>
        <v>0</v>
      </c>
      <c r="F39" s="3" t="str">
        <f>$B$11</f>
        <v>-</v>
      </c>
      <c r="G39" s="3"/>
      <c r="H39" s="3"/>
      <c r="I39" s="3">
        <f t="shared" si="7"/>
        <v>0</v>
      </c>
      <c r="J39" s="3" t="str">
        <f>$B$11</f>
        <v>-</v>
      </c>
      <c r="K39" s="3"/>
      <c r="L39" s="3"/>
      <c r="M39" s="3">
        <f t="shared" si="8"/>
        <v>0</v>
      </c>
      <c r="N39" s="3" t="str">
        <f>$B$11</f>
        <v>-</v>
      </c>
      <c r="O39" s="3"/>
      <c r="P39" s="3"/>
      <c r="Q39" s="3">
        <f t="shared" si="9"/>
        <v>0</v>
      </c>
    </row>
    <row r="40" spans="1:17" x14ac:dyDescent="0.35">
      <c r="A40" s="3"/>
      <c r="B40" s="3"/>
      <c r="C40" s="3"/>
      <c r="D40" s="3"/>
      <c r="E40" s="3">
        <f t="shared" si="6"/>
        <v>0</v>
      </c>
      <c r="F40" s="3"/>
      <c r="G40" s="3"/>
      <c r="H40" s="3"/>
      <c r="I40" s="3">
        <f t="shared" si="7"/>
        <v>0</v>
      </c>
      <c r="J40" s="3"/>
      <c r="K40" s="3"/>
      <c r="L40" s="3"/>
      <c r="M40" s="3">
        <f t="shared" si="8"/>
        <v>0</v>
      </c>
      <c r="N40" s="3"/>
      <c r="O40" s="3"/>
      <c r="P40" s="3"/>
      <c r="Q40" s="3">
        <f t="shared" si="9"/>
        <v>0</v>
      </c>
    </row>
    <row r="41" spans="1:17" ht="15" thickBot="1" x14ac:dyDescent="0.4">
      <c r="A41" s="3"/>
      <c r="B41" s="3"/>
      <c r="C41" s="3"/>
      <c r="D41" s="3"/>
      <c r="E41" s="3">
        <f t="shared" si="6"/>
        <v>0</v>
      </c>
      <c r="F41" s="3"/>
      <c r="G41" s="3"/>
      <c r="H41" s="3"/>
      <c r="I41" s="3">
        <f t="shared" si="7"/>
        <v>0</v>
      </c>
      <c r="J41" s="3"/>
      <c r="K41" s="3"/>
      <c r="L41" s="3"/>
      <c r="M41" s="3">
        <f t="shared" si="8"/>
        <v>0</v>
      </c>
      <c r="N41" s="3"/>
      <c r="O41" s="3"/>
      <c r="P41" s="3"/>
      <c r="Q41" s="3">
        <f t="shared" si="9"/>
        <v>0</v>
      </c>
    </row>
    <row r="42" spans="1:17" ht="15" thickBot="1" x14ac:dyDescent="0.4">
      <c r="A42" s="221" t="s">
        <v>75</v>
      </c>
      <c r="B42" s="222"/>
      <c r="C42" s="222"/>
      <c r="D42" s="222"/>
      <c r="E42" s="55">
        <f>SUM(E33:E41)</f>
        <v>0</v>
      </c>
      <c r="I42" s="55">
        <f>SUM(I33:I41)</f>
        <v>0</v>
      </c>
      <c r="M42" s="55">
        <f>SUM(M33:M41)</f>
        <v>0</v>
      </c>
      <c r="Q42" s="55">
        <f>SUM(Q33:Q41)</f>
        <v>0</v>
      </c>
    </row>
  </sheetData>
  <mergeCells count="14">
    <mergeCell ref="N31:Q31"/>
    <mergeCell ref="B31:E31"/>
    <mergeCell ref="F31:I31"/>
    <mergeCell ref="J31:M31"/>
    <mergeCell ref="A42:D42"/>
    <mergeCell ref="J18:M18"/>
    <mergeCell ref="C1:J1"/>
    <mergeCell ref="A29:D29"/>
    <mergeCell ref="B3:E3"/>
    <mergeCell ref="F3:I3"/>
    <mergeCell ref="J3:M3"/>
    <mergeCell ref="A14:D14"/>
    <mergeCell ref="B18:E18"/>
    <mergeCell ref="F18:I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5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AF08B8A340F74E9CCD2A799359EB3D" ma:contentTypeVersion="16" ma:contentTypeDescription="Crear nuevo documento." ma:contentTypeScope="" ma:versionID="97f76c39dcc25727a3381099a917e64f">
  <xsd:schema xmlns:xsd="http://www.w3.org/2001/XMLSchema" xmlns:xs="http://www.w3.org/2001/XMLSchema" xmlns:p="http://schemas.microsoft.com/office/2006/metadata/properties" xmlns:ns3="ebcdc795-ee37-4f6a-84e0-31b61f629db3" xmlns:ns4="56aaf888-0d54-4045-8cfa-8d6832838381" targetNamespace="http://schemas.microsoft.com/office/2006/metadata/properties" ma:root="true" ma:fieldsID="7b0668a719348e75ddcef9fbf6b380ef" ns3:_="" ns4:_="">
    <xsd:import namespace="ebcdc795-ee37-4f6a-84e0-31b61f629db3"/>
    <xsd:import namespace="56aaf888-0d54-4045-8cfa-8d68328383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dc795-ee37-4f6a-84e0-31b61f629d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aaf888-0d54-4045-8cfa-8d68328383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cdc795-ee37-4f6a-84e0-31b61f629db3" xsi:nil="true"/>
  </documentManagement>
</p:properties>
</file>

<file path=customXml/itemProps1.xml><?xml version="1.0" encoding="utf-8"?>
<ds:datastoreItem xmlns:ds="http://schemas.openxmlformats.org/officeDocument/2006/customXml" ds:itemID="{B19AD0B0-9F80-41BF-BE5B-804BDD91CE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cdc795-ee37-4f6a-84e0-31b61f629db3"/>
    <ds:schemaRef ds:uri="56aaf888-0d54-4045-8cfa-8d68328383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4ECA6A-2139-4D8E-975A-E9560B5648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B77D59-2ACF-4B6C-95EC-A38BBB348680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56aaf888-0d54-4045-8cfa-8d6832838381"/>
    <ds:schemaRef ds:uri="ebcdc795-ee37-4f6a-84e0-31b61f629db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Anexo 3 </vt:lpstr>
      <vt:lpstr>PORTADA</vt:lpstr>
      <vt:lpstr>I-II PRESENTACION Y RESUMEN</vt:lpstr>
      <vt:lpstr>III ANTECEDENTES DEL NEGOCIO</vt:lpstr>
      <vt:lpstr>III Productivo Mercado</vt:lpstr>
      <vt:lpstr>III CARTA GANTT</vt:lpstr>
      <vt:lpstr>IV FINANCIAMIENTO</vt:lpstr>
      <vt:lpstr>IV INGRESOS</vt:lpstr>
      <vt:lpstr>IV COSTOS</vt:lpstr>
      <vt:lpstr>IV GASTOS GENERALES</vt:lpstr>
      <vt:lpstr>IV Flujo Caja</vt:lpstr>
      <vt:lpstr>V CROQUIS UBICACION</vt:lpstr>
      <vt:lpstr>'Anexo 3 '!Área_de_impresión</vt:lpstr>
      <vt:lpstr>'III ANTECEDENTES DEL NEGOCIO'!Área_de_impresión</vt:lpstr>
      <vt:lpstr>'III CARTA GANTT'!Área_de_impresión</vt:lpstr>
      <vt:lpstr>'I-II PRESENTACION Y RESUMEN'!Área_de_impresión</vt:lpstr>
      <vt:lpstr>'III Productivo Mercado'!Área_de_impresión</vt:lpstr>
      <vt:lpstr>'IV FINANCIAMIENTO'!Área_de_impresión</vt:lpstr>
      <vt:lpstr>'V CROQUIS UBICACION'!Área_de_impresión</vt:lpstr>
    </vt:vector>
  </TitlesOfParts>
  <Manager/>
  <Company>Luffi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Luffi</dc:creator>
  <cp:keywords/>
  <dc:description/>
  <cp:lastModifiedBy>Barriga Barrientos Rodrigo Fernando</cp:lastModifiedBy>
  <cp:revision/>
  <cp:lastPrinted>2024-06-05T20:28:40Z</cp:lastPrinted>
  <dcterms:created xsi:type="dcterms:W3CDTF">2016-10-29T18:37:38Z</dcterms:created>
  <dcterms:modified xsi:type="dcterms:W3CDTF">2026-04-29T15:57:12Z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0x010100EDAF08B8A340F74E9CCD2A799359EB3D</vt:lpwstr>
  </property>
</Properties>
</file>